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0560" windowHeight="7965" activeTab="0"/>
  </bookViews>
  <sheets>
    <sheet name="PCA chart audit" sheetId="1" r:id="rId1"/>
  </sheets>
  <definedNames/>
  <calcPr fullCalcOnLoad="1"/>
</workbook>
</file>

<file path=xl/sharedStrings.xml><?xml version="1.0" encoding="utf-8"?>
<sst xmlns="http://schemas.openxmlformats.org/spreadsheetml/2006/main" count="122" uniqueCount="88">
  <si>
    <t>Totals</t>
  </si>
  <si>
    <t>%</t>
  </si>
  <si>
    <t xml:space="preserve">Audit Date:       </t>
  </si>
  <si>
    <t>X</t>
  </si>
  <si>
    <t>x</t>
  </si>
  <si>
    <t>Date</t>
  </si>
  <si>
    <t xml:space="preserve">     Site:</t>
  </si>
  <si>
    <t>PCA prescription, allergy/ADR</t>
  </si>
  <si>
    <t>Allergy ADR section completed in full</t>
  </si>
  <si>
    <t>Pain specialist referral (for private patients only)</t>
  </si>
  <si>
    <t>Route</t>
  </si>
  <si>
    <t>Primary drug name</t>
  </si>
  <si>
    <t>Amount</t>
  </si>
  <si>
    <t>Total volume</t>
  </si>
  <si>
    <t>Primary drug concentration</t>
  </si>
  <si>
    <t>Contact</t>
  </si>
  <si>
    <t>Time</t>
  </si>
  <si>
    <t>PCA Bolus dose (in unit AND mL)</t>
  </si>
  <si>
    <t>Lockout interval</t>
  </si>
  <si>
    <t>Background infusion (in unit and mL)</t>
  </si>
  <si>
    <t>Additional drug name</t>
  </si>
  <si>
    <t>Additional drug amount</t>
  </si>
  <si>
    <t>PCA + neuraxial opioid single dose</t>
  </si>
  <si>
    <t>Mark "1" if NOT administered</t>
  </si>
  <si>
    <t>Drug</t>
  </si>
  <si>
    <t>Dose given</t>
  </si>
  <si>
    <t>Mark "1" if all items are correct</t>
  </si>
  <si>
    <t>TOTAL CORRECT:    Mark "1" if all items are correct</t>
  </si>
  <si>
    <t>Mark "1" if an opioid was administered</t>
  </si>
  <si>
    <t>Frequency of observations box ticked</t>
  </si>
  <si>
    <t>Total 8/8</t>
  </si>
  <si>
    <t>Mark "1" if NOT prescribed</t>
  </si>
  <si>
    <t>Drug 'naloxone'</t>
  </si>
  <si>
    <t>Number of doses</t>
  </si>
  <si>
    <t xml:space="preserve">Frequency  </t>
  </si>
  <si>
    <t>NALOXONE PRESCRIPTION</t>
  </si>
  <si>
    <t>Oxygen therapy as per default instruction</t>
  </si>
  <si>
    <t>Individual oxygen therapy instructions written</t>
  </si>
  <si>
    <t>OXYGEN THERAPY INSTRUCTION</t>
  </si>
  <si>
    <t>PCA CEASED</t>
  </si>
  <si>
    <t>PCA to be ceased section completed</t>
  </si>
  <si>
    <t>Signatures x 2</t>
  </si>
  <si>
    <r>
      <rPr>
        <b/>
        <sz val="11"/>
        <color indexed="8"/>
        <rFont val="Calibri"/>
        <family val="2"/>
      </rPr>
      <t xml:space="preserve">Discard: </t>
    </r>
    <r>
      <rPr>
        <sz val="11"/>
        <color indexed="8"/>
        <rFont val="Calibri"/>
        <family val="2"/>
      </rPr>
      <t>Date</t>
    </r>
  </si>
  <si>
    <r>
      <rPr>
        <b/>
        <sz val="11"/>
        <color indexed="8"/>
        <rFont val="Calibri"/>
        <family val="2"/>
      </rPr>
      <t xml:space="preserve">Administration: </t>
    </r>
    <r>
      <rPr>
        <sz val="11"/>
        <color indexed="8"/>
        <rFont val="Calibri"/>
        <family val="2"/>
      </rPr>
      <t>Date</t>
    </r>
  </si>
  <si>
    <t xml:space="preserve">Dose  </t>
  </si>
  <si>
    <t>PCA OBSERVATIONS</t>
  </si>
  <si>
    <t>Patient identification on all completed pages</t>
  </si>
  <si>
    <t>Pain scores "R" rest and "M" movement used</t>
  </si>
  <si>
    <t>Sedation scores recorded</t>
  </si>
  <si>
    <t>Respiratory rate</t>
  </si>
  <si>
    <t>Oxygen therapy</t>
  </si>
  <si>
    <t>Oxygen device mode</t>
  </si>
  <si>
    <t>Nausea and vomiting</t>
  </si>
  <si>
    <t>Total primary PCA dose</t>
  </si>
  <si>
    <t>Background infusion rate (na if not used)</t>
  </si>
  <si>
    <t>Total demands/successful demands (na if not used)</t>
  </si>
  <si>
    <t>PCA program checked</t>
  </si>
  <si>
    <t>Initial</t>
  </si>
  <si>
    <t>Mark "1" if naloxone WAS prescribed</t>
  </si>
  <si>
    <t>Mark "1" if naloxone WAS administered</t>
  </si>
  <si>
    <t>Total 5/5</t>
  </si>
  <si>
    <t>YELLOW AND RED ZONE OBSERVATIONS</t>
  </si>
  <si>
    <t>Mark "1" if NO observation(s) in Yellow or Red Zone</t>
  </si>
  <si>
    <t xml:space="preserve">PCA PROGRAM  </t>
  </si>
  <si>
    <t>PCA ADMINISTRATION AND DISCARD</t>
  </si>
  <si>
    <t>Mark "1" if administration/discard done electronically</t>
  </si>
  <si>
    <t>Mark "1" if admin /discard is done on PCA chart</t>
  </si>
  <si>
    <t>NALXONE ADMINISTRATION</t>
  </si>
  <si>
    <r>
      <t xml:space="preserve">Total PCA charts audited </t>
    </r>
    <r>
      <rPr>
        <b/>
        <sz val="9"/>
        <rFont val="Calibri"/>
        <family val="2"/>
      </rPr>
      <t xml:space="preserve"> (Mark "1" for each chart audited)</t>
    </r>
  </si>
  <si>
    <r>
      <t xml:space="preserve">Mark "1" if section </t>
    </r>
    <r>
      <rPr>
        <b/>
        <sz val="11"/>
        <color indexed="8"/>
        <rFont val="Calibri"/>
        <family val="2"/>
      </rPr>
      <t>NOT</t>
    </r>
    <r>
      <rPr>
        <sz val="11"/>
        <color indexed="8"/>
        <rFont val="Calibri"/>
        <family val="2"/>
      </rPr>
      <t xml:space="preserve"> used at hospital</t>
    </r>
  </si>
  <si>
    <r>
      <t xml:space="preserve">Mark "1" if section </t>
    </r>
    <r>
      <rPr>
        <b/>
        <sz val="11"/>
        <color indexed="8"/>
        <rFont val="Calibri"/>
        <family val="2"/>
      </rPr>
      <t>IS</t>
    </r>
    <r>
      <rPr>
        <sz val="11"/>
        <color indexed="8"/>
        <rFont val="Calibri"/>
        <family val="2"/>
      </rPr>
      <t xml:space="preserve"> used at hospital</t>
    </r>
  </si>
  <si>
    <t>Total 11/11, 12/12 or 13/13</t>
  </si>
  <si>
    <t>Prescriber's signature / printed name legible</t>
  </si>
  <si>
    <t>Dose</t>
  </si>
  <si>
    <t>Total 9/9</t>
  </si>
  <si>
    <t>Patient identification present and correct</t>
  </si>
  <si>
    <t>Volume discarded</t>
  </si>
  <si>
    <t>Frequency of observations as per policy</t>
  </si>
  <si>
    <t>Mark "1" if additional drug is prescribed</t>
  </si>
  <si>
    <t>Total 10/10 or 11/11 or 13/13 or 14/14</t>
  </si>
  <si>
    <t>Total 7/7 or 6/6</t>
  </si>
  <si>
    <t>Mark "1" if SEDATION Score in Yellow or Red Zone</t>
  </si>
  <si>
    <t>Mark "1" if RESPIRATORY RATE in Yellow or Red Zone</t>
  </si>
  <si>
    <t>SEDATION SCORE Yellow or Red zone and action is taken</t>
  </si>
  <si>
    <t>RESPIRATORY RATE Yellow or Red Zone and action is taken</t>
  </si>
  <si>
    <t>PCA adult chart audit EXAMPLE</t>
  </si>
  <si>
    <t>Mark "1" if PAIN Score in Yellow or Red Zone</t>
  </si>
  <si>
    <t>PAIN SCORE Yellow or Red zone and action is taken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</si>
</sst>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  <numFmt numFmtId="165" formatCode="[$-409]h:mm:ss\ AM/PM"/>
    <numFmt numFmtId="166" formatCode="0.0000%"/>
    <numFmt numFmtId="167" formatCode="[$-C09]dddd\,\ d\ mmmm\ yyyy"/>
    <numFmt numFmtId="168" formatCode="0.000000%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20"/>
      <name val="Calibri"/>
      <family val="2"/>
    </font>
    <font>
      <b/>
      <sz val="14"/>
      <name val="Calibri"/>
      <family val="2"/>
    </font>
    <font>
      <b/>
      <sz val="18"/>
      <name val="Calibri"/>
      <family val="2"/>
    </font>
    <font>
      <b/>
      <sz val="11"/>
      <color indexed="8"/>
      <name val="Calibri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gray0625"/>
    </fill>
    <fill>
      <patternFill patternType="gray0625">
        <bgColor theme="0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6">
    <xf numFmtId="0" fontId="0" fillId="0" borderId="0" xfId="0" applyFont="1" applyAlignment="1">
      <alignment/>
    </xf>
    <xf numFmtId="0" fontId="3" fillId="33" borderId="10" xfId="0" applyFont="1" applyFill="1" applyBorder="1" applyAlignment="1" applyProtection="1">
      <alignment horizontal="center"/>
      <protection/>
    </xf>
    <xf numFmtId="0" fontId="4" fillId="33" borderId="11" xfId="0" applyFont="1" applyFill="1" applyBorder="1" applyAlignment="1" applyProtection="1">
      <alignment horizontal="center" vertical="center" wrapText="1"/>
      <protection locked="0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 applyProtection="1">
      <alignment horizontal="center"/>
      <protection/>
    </xf>
    <xf numFmtId="15" fontId="4" fillId="33" borderId="13" xfId="0" applyNumberFormat="1" applyFont="1" applyFill="1" applyBorder="1" applyAlignment="1" applyProtection="1">
      <alignment horizontal="left" wrapText="1"/>
      <protection locked="0"/>
    </xf>
    <xf numFmtId="15" fontId="4" fillId="33" borderId="13" xfId="0" applyNumberFormat="1" applyFont="1" applyFill="1" applyBorder="1" applyAlignment="1" applyProtection="1">
      <alignment horizontal="center" vertical="center" wrapText="1"/>
      <protection locked="0"/>
    </xf>
    <xf numFmtId="14" fontId="4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14" xfId="0" applyFont="1" applyFill="1" applyBorder="1" applyAlignment="1" applyProtection="1">
      <alignment horizontal="center" vertical="center"/>
      <protection/>
    </xf>
    <xf numFmtId="0" fontId="4" fillId="33" borderId="15" xfId="0" applyFont="1" applyFill="1" applyBorder="1" applyAlignment="1" applyProtection="1">
      <alignment horizontal="left"/>
      <protection/>
    </xf>
    <xf numFmtId="0" fontId="3" fillId="33" borderId="16" xfId="0" applyFont="1" applyFill="1" applyBorder="1" applyAlignment="1" applyProtection="1">
      <alignment horizontal="center" vertical="center"/>
      <protection/>
    </xf>
    <xf numFmtId="0" fontId="4" fillId="33" borderId="17" xfId="0" applyFont="1" applyFill="1" applyBorder="1" applyAlignment="1" applyProtection="1">
      <alignment horizontal="left" vertical="center" wrapText="1"/>
      <protection locked="0"/>
    </xf>
    <xf numFmtId="0" fontId="4" fillId="33" borderId="18" xfId="0" applyFont="1" applyFill="1" applyBorder="1" applyAlignment="1" applyProtection="1">
      <alignment horizontal="center" vertical="center" textRotation="90" wrapText="1"/>
      <protection locked="0"/>
    </xf>
    <xf numFmtId="0" fontId="4" fillId="33" borderId="19" xfId="0" applyFont="1" applyFill="1" applyBorder="1" applyAlignment="1" applyProtection="1">
      <alignment horizontal="center" vertical="center" textRotation="90" wrapText="1"/>
      <protection locked="0"/>
    </xf>
    <xf numFmtId="0" fontId="4" fillId="33" borderId="20" xfId="0" applyFont="1" applyFill="1" applyBorder="1" applyAlignment="1" applyProtection="1">
      <alignment horizontal="center" vertical="center" textRotation="90" wrapText="1"/>
      <protection locked="0"/>
    </xf>
    <xf numFmtId="0" fontId="4" fillId="33" borderId="19" xfId="0" applyFont="1" applyFill="1" applyBorder="1" applyAlignment="1" applyProtection="1">
      <alignment horizontal="center" vertical="center"/>
      <protection/>
    </xf>
    <xf numFmtId="0" fontId="5" fillId="33" borderId="21" xfId="0" applyFont="1" applyFill="1" applyBorder="1" applyAlignment="1" applyProtection="1">
      <alignment horizontal="center" vertical="center"/>
      <protection/>
    </xf>
    <xf numFmtId="0" fontId="2" fillId="34" borderId="19" xfId="0" applyFont="1" applyFill="1" applyBorder="1" applyAlignment="1" applyProtection="1">
      <alignment horizontal="center" vertical="center" wrapText="1"/>
      <protection locked="0"/>
    </xf>
    <xf numFmtId="0" fontId="4" fillId="34" borderId="19" xfId="0" applyFont="1" applyFill="1" applyBorder="1" applyAlignment="1" applyProtection="1">
      <alignment horizontal="center" vertical="center" wrapText="1"/>
      <protection locked="0"/>
    </xf>
    <xf numFmtId="0" fontId="4" fillId="35" borderId="22" xfId="0" applyFont="1" applyFill="1" applyBorder="1" applyAlignment="1" applyProtection="1">
      <alignment horizontal="center" vertical="center" wrapText="1"/>
      <protection/>
    </xf>
    <xf numFmtId="0" fontId="3" fillId="35" borderId="13" xfId="0" applyFont="1" applyFill="1" applyBorder="1" applyAlignment="1" applyProtection="1">
      <alignment horizontal="center" vertical="center" wrapText="1"/>
      <protection/>
    </xf>
    <xf numFmtId="1" fontId="3" fillId="35" borderId="13" xfId="0" applyNumberFormat="1" applyFont="1" applyFill="1" applyBorder="1" applyAlignment="1" applyProtection="1">
      <alignment horizontal="center" vertical="center"/>
      <protection/>
    </xf>
    <xf numFmtId="9" fontId="3" fillId="35" borderId="23" xfId="0" applyNumberFormat="1" applyFont="1" applyFill="1" applyBorder="1" applyAlignment="1">
      <alignment horizontal="center" vertical="center"/>
    </xf>
    <xf numFmtId="0" fontId="3" fillId="33" borderId="16" xfId="0" applyFont="1" applyFill="1" applyBorder="1" applyAlignment="1" applyProtection="1">
      <alignment horizontal="center" vertical="center" wrapText="1"/>
      <protection/>
    </xf>
    <xf numFmtId="1" fontId="3" fillId="33" borderId="19" xfId="0" applyNumberFormat="1" applyFont="1" applyFill="1" applyBorder="1" applyAlignment="1" applyProtection="1">
      <alignment horizontal="center" vertical="center"/>
      <protection/>
    </xf>
    <xf numFmtId="9" fontId="4" fillId="33" borderId="15" xfId="0" applyNumberFormat="1" applyFont="1" applyFill="1" applyBorder="1" applyAlignment="1">
      <alignment horizontal="center" vertical="center"/>
    </xf>
    <xf numFmtId="1" fontId="3" fillId="33" borderId="24" xfId="0" applyNumberFormat="1" applyFont="1" applyFill="1" applyBorder="1" applyAlignment="1" applyProtection="1">
      <alignment horizontal="center" vertical="center"/>
      <protection/>
    </xf>
    <xf numFmtId="0" fontId="3" fillId="0" borderId="25" xfId="0" applyFont="1" applyFill="1" applyBorder="1" applyAlignment="1" applyProtection="1">
      <alignment horizontal="center" vertical="center" wrapText="1"/>
      <protection/>
    </xf>
    <xf numFmtId="1" fontId="4" fillId="33" borderId="25" xfId="0" applyNumberFormat="1" applyFont="1" applyFill="1" applyBorder="1" applyAlignment="1" applyProtection="1">
      <alignment horizontal="center" vertical="center"/>
      <protection/>
    </xf>
    <xf numFmtId="0" fontId="3" fillId="35" borderId="26" xfId="0" applyFont="1" applyFill="1" applyBorder="1" applyAlignment="1" applyProtection="1">
      <alignment horizontal="center" vertical="center" wrapText="1"/>
      <protection/>
    </xf>
    <xf numFmtId="1" fontId="3" fillId="35" borderId="26" xfId="0" applyNumberFormat="1" applyFont="1" applyFill="1" applyBorder="1" applyAlignment="1" applyProtection="1">
      <alignment horizontal="center" vertical="center"/>
      <protection/>
    </xf>
    <xf numFmtId="9" fontId="3" fillId="35" borderId="15" xfId="0" applyNumberFormat="1" applyFont="1" applyFill="1" applyBorder="1" applyAlignment="1">
      <alignment horizontal="center" vertical="center"/>
    </xf>
    <xf numFmtId="0" fontId="4" fillId="35" borderId="13" xfId="0" applyFont="1" applyFill="1" applyBorder="1" applyAlignment="1" applyProtection="1">
      <alignment vertical="center" wrapText="1"/>
      <protection/>
    </xf>
    <xf numFmtId="1" fontId="3" fillId="33" borderId="18" xfId="0" applyNumberFormat="1" applyFont="1" applyFill="1" applyBorder="1" applyAlignment="1" applyProtection="1">
      <alignment horizontal="center" vertical="center"/>
      <protection/>
    </xf>
    <xf numFmtId="1" fontId="3" fillId="33" borderId="27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3" fillId="33" borderId="28" xfId="0" applyFont="1" applyFill="1" applyBorder="1" applyAlignment="1" applyProtection="1">
      <alignment horizontal="center" vertical="center" wrapText="1"/>
      <protection/>
    </xf>
    <xf numFmtId="0" fontId="0" fillId="35" borderId="0" xfId="0" applyFont="1" applyFill="1" applyAlignment="1">
      <alignment/>
    </xf>
    <xf numFmtId="9" fontId="6" fillId="33" borderId="29" xfId="0" applyNumberFormat="1" applyFont="1" applyFill="1" applyBorder="1" applyAlignment="1">
      <alignment horizontal="center" vertical="center"/>
    </xf>
    <xf numFmtId="0" fontId="3" fillId="0" borderId="27" xfId="0" applyFont="1" applyFill="1" applyBorder="1" applyAlignment="1" applyProtection="1">
      <alignment horizontal="center" vertical="center" wrapText="1"/>
      <protection/>
    </xf>
    <xf numFmtId="0" fontId="3" fillId="0" borderId="24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 applyProtection="1">
      <alignment horizontal="center" vertical="center" textRotation="90" wrapText="1"/>
      <protection locked="0"/>
    </xf>
    <xf numFmtId="0" fontId="4" fillId="0" borderId="18" xfId="0" applyFont="1" applyFill="1" applyBorder="1" applyAlignment="1" applyProtection="1">
      <alignment horizontal="center" vertical="center" textRotation="90" wrapText="1"/>
      <protection locked="0"/>
    </xf>
    <xf numFmtId="0" fontId="3" fillId="0" borderId="24" xfId="0" applyFont="1" applyFill="1" applyBorder="1" applyAlignment="1" applyProtection="1">
      <alignment horizontal="center" vertical="center" wrapText="1"/>
      <protection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0" fontId="3" fillId="0" borderId="19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 applyProtection="1">
      <alignment horizontal="center" vertical="center" wrapText="1"/>
      <protection/>
    </xf>
    <xf numFmtId="0" fontId="3" fillId="35" borderId="26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 applyProtection="1">
      <alignment horizontal="right" vertical="center" wrapText="1"/>
      <protection/>
    </xf>
    <xf numFmtId="0" fontId="4" fillId="33" borderId="18" xfId="0" applyFont="1" applyFill="1" applyBorder="1" applyAlignment="1" applyProtection="1">
      <alignment horizontal="right" vertical="center" wrapText="1"/>
      <protection/>
    </xf>
    <xf numFmtId="0" fontId="7" fillId="33" borderId="11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Border="1" applyAlignment="1">
      <alignment horizontal="right"/>
    </xf>
    <xf numFmtId="0" fontId="3" fillId="0" borderId="18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right"/>
    </xf>
    <xf numFmtId="0" fontId="3" fillId="0" borderId="20" xfId="0" applyFont="1" applyFill="1" applyBorder="1" applyAlignment="1" applyProtection="1">
      <alignment horizontal="center" vertical="center" wrapText="1"/>
      <protection/>
    </xf>
    <xf numFmtId="0" fontId="0" fillId="0" borderId="19" xfId="0" applyFont="1" applyFill="1" applyBorder="1" applyAlignment="1">
      <alignment horizontal="right"/>
    </xf>
    <xf numFmtId="0" fontId="3" fillId="0" borderId="17" xfId="0" applyFont="1" applyFill="1" applyBorder="1" applyAlignment="1" applyProtection="1">
      <alignment horizontal="center" vertical="center" wrapText="1"/>
      <protection/>
    </xf>
    <xf numFmtId="0" fontId="3" fillId="0" borderId="30" xfId="0" applyFont="1" applyFill="1" applyBorder="1" applyAlignment="1" applyProtection="1">
      <alignment horizontal="center" vertical="center" wrapText="1"/>
      <protection/>
    </xf>
    <xf numFmtId="0" fontId="39" fillId="0" borderId="31" xfId="0" applyFont="1" applyFill="1" applyBorder="1" applyAlignment="1">
      <alignment horizontal="right"/>
    </xf>
    <xf numFmtId="0" fontId="3" fillId="0" borderId="32" xfId="0" applyFont="1" applyFill="1" applyBorder="1" applyAlignment="1" applyProtection="1">
      <alignment horizontal="center" vertical="center" wrapText="1"/>
      <protection/>
    </xf>
    <xf numFmtId="0" fontId="4" fillId="34" borderId="19" xfId="0" applyFont="1" applyFill="1" applyBorder="1" applyAlignment="1" applyProtection="1">
      <alignment horizontal="center" vertical="center"/>
      <protection/>
    </xf>
    <xf numFmtId="0" fontId="3" fillId="0" borderId="33" xfId="0" applyFont="1" applyFill="1" applyBorder="1" applyAlignment="1" applyProtection="1">
      <alignment horizontal="center" vertical="center" wrapText="1"/>
      <protection/>
    </xf>
    <xf numFmtId="0" fontId="3" fillId="33" borderId="19" xfId="0" applyFont="1" applyFill="1" applyBorder="1" applyAlignment="1" applyProtection="1">
      <alignment horizontal="right" vertical="center" wrapText="1"/>
      <protection/>
    </xf>
    <xf numFmtId="0" fontId="2" fillId="35" borderId="13" xfId="0" applyFont="1" applyFill="1" applyBorder="1" applyAlignment="1" applyProtection="1">
      <alignment vertical="center" wrapText="1"/>
      <protection/>
    </xf>
    <xf numFmtId="0" fontId="2" fillId="35" borderId="26" xfId="0" applyFont="1" applyFill="1" applyBorder="1" applyAlignment="1" applyProtection="1">
      <alignment horizontal="left" vertical="center" wrapText="1"/>
      <protection/>
    </xf>
    <xf numFmtId="0" fontId="6" fillId="34" borderId="19" xfId="0" applyFont="1" applyFill="1" applyBorder="1" applyAlignment="1" applyProtection="1">
      <alignment horizontal="left" vertical="center" wrapText="1"/>
      <protection locked="0"/>
    </xf>
    <xf numFmtId="0" fontId="0" fillId="0" borderId="18" xfId="0" applyFont="1" applyBorder="1" applyAlignment="1">
      <alignment horizontal="right"/>
    </xf>
    <xf numFmtId="0" fontId="2" fillId="36" borderId="26" xfId="0" applyFont="1" applyFill="1" applyBorder="1" applyAlignment="1" applyProtection="1">
      <alignment horizontal="left" vertical="center" wrapText="1"/>
      <protection locked="0"/>
    </xf>
    <xf numFmtId="0" fontId="2" fillId="36" borderId="26" xfId="0" applyFont="1" applyFill="1" applyBorder="1" applyAlignment="1" applyProtection="1">
      <alignment horizontal="center" vertical="center" wrapText="1"/>
      <protection locked="0"/>
    </xf>
    <xf numFmtId="0" fontId="4" fillId="36" borderId="26" xfId="0" applyFont="1" applyFill="1" applyBorder="1" applyAlignment="1" applyProtection="1">
      <alignment horizontal="center" vertical="center" wrapText="1"/>
      <protection locked="0"/>
    </xf>
    <xf numFmtId="0" fontId="4" fillId="36" borderId="26" xfId="0" applyFont="1" applyFill="1" applyBorder="1" applyAlignment="1" applyProtection="1">
      <alignment horizontal="center" vertical="center"/>
      <protection/>
    </xf>
    <xf numFmtId="0" fontId="3" fillId="37" borderId="34" xfId="0" applyFont="1" applyFill="1" applyBorder="1" applyAlignment="1" applyProtection="1">
      <alignment horizontal="center" vertical="center" wrapText="1"/>
      <protection/>
    </xf>
    <xf numFmtId="0" fontId="3" fillId="37" borderId="34" xfId="0" applyFont="1" applyFill="1" applyBorder="1" applyAlignment="1">
      <alignment horizontal="center" vertical="center" wrapText="1"/>
    </xf>
    <xf numFmtId="0" fontId="3" fillId="37" borderId="18" xfId="0" applyFont="1" applyFill="1" applyBorder="1" applyAlignment="1" applyProtection="1">
      <alignment horizontal="center" vertical="center" wrapText="1"/>
      <protection/>
    </xf>
    <xf numFmtId="0" fontId="3" fillId="37" borderId="18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right"/>
    </xf>
    <xf numFmtId="9" fontId="3" fillId="35" borderId="35" xfId="0" applyNumberFormat="1" applyFont="1" applyFill="1" applyBorder="1" applyAlignment="1">
      <alignment horizontal="center" vertical="center"/>
    </xf>
    <xf numFmtId="0" fontId="3" fillId="35" borderId="36" xfId="0" applyFont="1" applyFill="1" applyBorder="1" applyAlignment="1" applyProtection="1">
      <alignment horizontal="center" vertical="center" wrapText="1"/>
      <protection/>
    </xf>
    <xf numFmtId="1" fontId="3" fillId="35" borderId="36" xfId="0" applyNumberFormat="1" applyFont="1" applyFill="1" applyBorder="1" applyAlignment="1" applyProtection="1">
      <alignment horizontal="center" vertical="center"/>
      <protection/>
    </xf>
    <xf numFmtId="0" fontId="0" fillId="0" borderId="30" xfId="0" applyFont="1" applyBorder="1" applyAlignment="1">
      <alignment horizontal="right"/>
    </xf>
    <xf numFmtId="0" fontId="2" fillId="35" borderId="26" xfId="0" applyFont="1" applyFill="1" applyBorder="1" applyAlignment="1" applyProtection="1">
      <alignment vertical="center" wrapText="1"/>
      <protection/>
    </xf>
    <xf numFmtId="0" fontId="39" fillId="0" borderId="37" xfId="0" applyFont="1" applyFill="1" applyBorder="1" applyAlignment="1">
      <alignment horizontal="right"/>
    </xf>
    <xf numFmtId="0" fontId="4" fillId="35" borderId="26" xfId="0" applyFont="1" applyFill="1" applyBorder="1" applyAlignment="1" applyProtection="1">
      <alignment vertical="center" wrapText="1"/>
      <protection/>
    </xf>
    <xf numFmtId="0" fontId="3" fillId="37" borderId="19" xfId="0" applyFont="1" applyFill="1" applyBorder="1" applyAlignment="1" applyProtection="1">
      <alignment horizontal="center" vertical="center" wrapText="1"/>
      <protection/>
    </xf>
    <xf numFmtId="0" fontId="3" fillId="33" borderId="34" xfId="0" applyFont="1" applyFill="1" applyBorder="1" applyAlignment="1" applyProtection="1">
      <alignment horizontal="right" vertical="center" wrapText="1"/>
      <protection/>
    </xf>
    <xf numFmtId="0" fontId="4" fillId="33" borderId="37" xfId="0" applyFont="1" applyFill="1" applyBorder="1" applyAlignment="1" applyProtection="1">
      <alignment horizontal="right" vertical="center" wrapText="1"/>
      <protection/>
    </xf>
    <xf numFmtId="0" fontId="4" fillId="33" borderId="38" xfId="0" applyFont="1" applyFill="1" applyBorder="1" applyAlignment="1" applyProtection="1">
      <alignment horizontal="left"/>
      <protection/>
    </xf>
    <xf numFmtId="0" fontId="3" fillId="33" borderId="39" xfId="0" applyFont="1" applyFill="1" applyBorder="1" applyAlignment="1">
      <alignment horizontal="left"/>
    </xf>
    <xf numFmtId="0" fontId="4" fillId="34" borderId="22" xfId="0" applyFont="1" applyFill="1" applyBorder="1" applyAlignment="1" applyProtection="1">
      <alignment horizontal="center" vertical="center"/>
      <protection/>
    </xf>
    <xf numFmtId="0" fontId="4" fillId="33" borderId="21" xfId="0" applyFont="1" applyFill="1" applyBorder="1" applyAlignment="1" applyProtection="1">
      <alignment horizontal="center" vertical="center"/>
      <protection/>
    </xf>
    <xf numFmtId="0" fontId="4" fillId="36" borderId="22" xfId="0" applyFont="1" applyFill="1" applyBorder="1" applyAlignment="1" applyProtection="1">
      <alignment horizontal="center" vertical="center"/>
      <protection/>
    </xf>
    <xf numFmtId="0" fontId="4" fillId="36" borderId="23" xfId="0" applyFont="1" applyFill="1" applyBorder="1" applyAlignment="1" applyProtection="1">
      <alignment horizontal="center" vertical="center"/>
      <protection/>
    </xf>
    <xf numFmtId="9" fontId="4" fillId="33" borderId="40" xfId="0" applyNumberFormat="1" applyFont="1" applyFill="1" applyBorder="1" applyAlignment="1">
      <alignment horizontal="center" vertical="center"/>
    </xf>
    <xf numFmtId="9" fontId="4" fillId="33" borderId="21" xfId="0" applyNumberFormat="1" applyFont="1" applyFill="1" applyBorder="1" applyAlignment="1">
      <alignment horizontal="center" vertical="center"/>
    </xf>
    <xf numFmtId="9" fontId="6" fillId="33" borderId="21" xfId="0" applyNumberFormat="1" applyFont="1" applyFill="1" applyBorder="1" applyAlignment="1">
      <alignment horizontal="center" vertical="center"/>
    </xf>
    <xf numFmtId="0" fontId="3" fillId="33" borderId="22" xfId="0" applyFont="1" applyFill="1" applyBorder="1" applyAlignment="1" applyProtection="1">
      <alignment horizontal="center" vertical="center" wrapText="1"/>
      <protection/>
    </xf>
    <xf numFmtId="0" fontId="3" fillId="33" borderId="41" xfId="0" applyFont="1" applyFill="1" applyBorder="1" applyAlignment="1" applyProtection="1">
      <alignment horizontal="center" vertical="center" wrapText="1"/>
      <protection/>
    </xf>
    <xf numFmtId="0" fontId="3" fillId="33" borderId="27" xfId="0" applyFont="1" applyFill="1" applyBorder="1" applyAlignment="1" applyProtection="1">
      <alignment horizontal="right" vertical="center" wrapText="1"/>
      <protection/>
    </xf>
    <xf numFmtId="9" fontId="4" fillId="33" borderId="42" xfId="0" applyNumberFormat="1" applyFont="1" applyFill="1" applyBorder="1" applyAlignment="1">
      <alignment horizontal="center" vertical="center"/>
    </xf>
    <xf numFmtId="0" fontId="3" fillId="0" borderId="34" xfId="0" applyFont="1" applyFill="1" applyBorder="1" applyAlignment="1" applyProtection="1">
      <alignment horizontal="center" vertical="center" wrapText="1"/>
      <protection/>
    </xf>
    <xf numFmtId="15" fontId="4" fillId="33" borderId="26" xfId="0" applyNumberFormat="1" applyFont="1" applyFill="1" applyBorder="1" applyAlignment="1" applyProtection="1">
      <alignment horizontal="center" vertical="center" wrapText="1"/>
      <protection locked="0"/>
    </xf>
    <xf numFmtId="0" fontId="4" fillId="38" borderId="37" xfId="0" applyFont="1" applyFill="1" applyBorder="1" applyAlignment="1" applyProtection="1">
      <alignment horizontal="center" vertical="center" wrapText="1"/>
      <protection locked="0"/>
    </xf>
    <xf numFmtId="0" fontId="0" fillId="0" borderId="24" xfId="0" applyFont="1" applyBorder="1" applyAlignment="1">
      <alignment horizontal="right"/>
    </xf>
    <xf numFmtId="9" fontId="4" fillId="33" borderId="43" xfId="0" applyNumberFormat="1" applyFont="1" applyFill="1" applyBorder="1" applyAlignment="1">
      <alignment horizontal="center" vertical="center"/>
    </xf>
    <xf numFmtId="1" fontId="3" fillId="33" borderId="20" xfId="0" applyNumberFormat="1" applyFont="1" applyFill="1" applyBorder="1" applyAlignment="1" applyProtection="1">
      <alignment horizontal="center" vertical="center"/>
      <protection/>
    </xf>
    <xf numFmtId="9" fontId="4" fillId="33" borderId="44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</xdr:colOff>
      <xdr:row>0</xdr:row>
      <xdr:rowOff>47625</xdr:rowOff>
    </xdr:from>
    <xdr:to>
      <xdr:col>12</xdr:col>
      <xdr:colOff>247650</xdr:colOff>
      <xdr:row>1</xdr:row>
      <xdr:rowOff>19050</xdr:rowOff>
    </xdr:to>
    <xdr:sp>
      <xdr:nvSpPr>
        <xdr:cNvPr id="1" name="Rectangle 1"/>
        <xdr:cNvSpPr>
          <a:spLocks/>
        </xdr:cNvSpPr>
      </xdr:nvSpPr>
      <xdr:spPr>
        <a:xfrm>
          <a:off x="5057775" y="47625"/>
          <a:ext cx="2800350" cy="304800"/>
        </a:xfrm>
        <a:prstGeom prst="rect">
          <a:avLst/>
        </a:prstGeom>
        <a:solidFill>
          <a:srgbClr val="FFFFFF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Shaded section may be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not-applicable (na)</a:t>
          </a:r>
        </a:p>
      </xdr:txBody>
    </xdr:sp>
    <xdr:clientData/>
  </xdr:twoCellAnchor>
  <xdr:twoCellAnchor>
    <xdr:from>
      <xdr:col>1</xdr:col>
      <xdr:colOff>200025</xdr:colOff>
      <xdr:row>2</xdr:row>
      <xdr:rowOff>209550</xdr:rowOff>
    </xdr:from>
    <xdr:to>
      <xdr:col>1</xdr:col>
      <xdr:colOff>2924175</xdr:colOff>
      <xdr:row>2</xdr:row>
      <xdr:rowOff>704850</xdr:rowOff>
    </xdr:to>
    <xdr:sp>
      <xdr:nvSpPr>
        <xdr:cNvPr id="2" name="Rectangle 4"/>
        <xdr:cNvSpPr>
          <a:spLocks/>
        </xdr:cNvSpPr>
      </xdr:nvSpPr>
      <xdr:spPr>
        <a:xfrm>
          <a:off x="466725" y="771525"/>
          <a:ext cx="2724150" cy="495300"/>
        </a:xfrm>
        <a:prstGeom prst="rect">
          <a:avLst/>
        </a:prstGeom>
        <a:solidFill>
          <a:srgbClr val="FFFFFF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Mark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"1" if item present/correct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Mark "na" if item not applicable or not used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12"/>
  <sheetViews>
    <sheetView tabSelected="1" zoomScale="110" zoomScaleNormal="110" zoomScalePageLayoutView="0" workbookViewId="0" topLeftCell="A93">
      <selection activeCell="D117" sqref="D117"/>
    </sheetView>
  </sheetViews>
  <sheetFormatPr defaultColWidth="9.140625" defaultRowHeight="15"/>
  <cols>
    <col min="1" max="1" width="4.00390625" style="35" customWidth="1"/>
    <col min="2" max="2" width="54.421875" style="35" customWidth="1"/>
    <col min="3" max="22" width="5.57421875" style="35" customWidth="1"/>
    <col min="23" max="23" width="7.7109375" style="35" customWidth="1"/>
    <col min="24" max="24" width="10.00390625" style="35" customWidth="1"/>
    <col min="25" max="25" width="3.140625" style="35" customWidth="1"/>
    <col min="26" max="16384" width="9.140625" style="35" customWidth="1"/>
  </cols>
  <sheetData>
    <row r="1" spans="1:25" ht="26.25" customHeight="1" thickBot="1">
      <c r="A1" s="1"/>
      <c r="B1" s="50" t="s">
        <v>85</v>
      </c>
      <c r="C1" s="2"/>
      <c r="D1" s="2"/>
      <c r="E1" s="101"/>
      <c r="F1" s="2"/>
      <c r="G1" s="2"/>
      <c r="H1" s="2"/>
      <c r="I1" s="2"/>
      <c r="J1" s="2"/>
      <c r="K1" s="2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86" t="s">
        <v>6</v>
      </c>
      <c r="X1" s="87"/>
      <c r="Y1" s="37"/>
    </row>
    <row r="2" spans="1:25" ht="18" customHeight="1">
      <c r="A2" s="4"/>
      <c r="B2" s="5" t="s">
        <v>2</v>
      </c>
      <c r="C2" s="6"/>
      <c r="D2" s="6"/>
      <c r="E2" s="100"/>
      <c r="F2" s="6"/>
      <c r="G2" s="6"/>
      <c r="H2" s="6"/>
      <c r="I2" s="6"/>
      <c r="J2" s="6"/>
      <c r="K2" s="6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8"/>
      <c r="X2" s="9"/>
      <c r="Y2" s="37"/>
    </row>
    <row r="3" spans="1:25" ht="99" customHeight="1">
      <c r="A3" s="10"/>
      <c r="B3" s="11"/>
      <c r="C3" s="12"/>
      <c r="D3" s="12"/>
      <c r="E3" s="12"/>
      <c r="F3" s="13"/>
      <c r="G3" s="13"/>
      <c r="H3" s="41"/>
      <c r="I3" s="41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12"/>
      <c r="V3" s="14"/>
      <c r="W3" s="15" t="s">
        <v>0</v>
      </c>
      <c r="X3" s="16" t="s">
        <v>1</v>
      </c>
      <c r="Y3" s="37"/>
    </row>
    <row r="4" spans="1:25" ht="21.75" customHeight="1">
      <c r="A4" s="88"/>
      <c r="B4" s="65" t="s">
        <v>68</v>
      </c>
      <c r="C4" s="17">
        <v>1</v>
      </c>
      <c r="D4" s="17">
        <v>1</v>
      </c>
      <c r="E4" s="17">
        <v>1</v>
      </c>
      <c r="F4" s="17">
        <v>1</v>
      </c>
      <c r="G4" s="17">
        <v>1</v>
      </c>
      <c r="H4" s="17">
        <v>1</v>
      </c>
      <c r="I4" s="17">
        <v>1</v>
      </c>
      <c r="J4" s="17">
        <v>1</v>
      </c>
      <c r="K4" s="17">
        <v>1</v>
      </c>
      <c r="L4" s="18">
        <v>1</v>
      </c>
      <c r="M4" s="18">
        <v>1</v>
      </c>
      <c r="N4" s="18">
        <v>1</v>
      </c>
      <c r="O4" s="18">
        <v>1</v>
      </c>
      <c r="P4" s="18">
        <v>1</v>
      </c>
      <c r="Q4" s="18">
        <v>1</v>
      </c>
      <c r="R4" s="18">
        <v>1</v>
      </c>
      <c r="S4" s="18">
        <v>1</v>
      </c>
      <c r="T4" s="18">
        <v>1</v>
      </c>
      <c r="U4" s="18">
        <v>1</v>
      </c>
      <c r="V4" s="18">
        <v>1</v>
      </c>
      <c r="W4" s="60">
        <f>SUM(C4:V4)</f>
        <v>20</v>
      </c>
      <c r="X4" s="89"/>
      <c r="Y4" s="37"/>
    </row>
    <row r="5" spans="1:25" ht="19.5" customHeight="1">
      <c r="A5" s="90">
        <v>1</v>
      </c>
      <c r="B5" s="67" t="s">
        <v>7</v>
      </c>
      <c r="C5" s="68"/>
      <c r="D5" s="68"/>
      <c r="E5" s="68"/>
      <c r="F5" s="68"/>
      <c r="G5" s="68"/>
      <c r="H5" s="68"/>
      <c r="I5" s="68"/>
      <c r="J5" s="68"/>
      <c r="K5" s="68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70"/>
      <c r="X5" s="91"/>
      <c r="Y5" s="37"/>
    </row>
    <row r="6" spans="1:25" ht="19.5" customHeight="1">
      <c r="A6" s="23"/>
      <c r="B6" s="51" t="s">
        <v>75</v>
      </c>
      <c r="C6" s="46">
        <v>1</v>
      </c>
      <c r="D6" s="46">
        <v>1</v>
      </c>
      <c r="E6" s="46">
        <v>1</v>
      </c>
      <c r="F6" s="46">
        <v>1</v>
      </c>
      <c r="G6" s="46">
        <v>1</v>
      </c>
      <c r="H6" s="46">
        <v>1</v>
      </c>
      <c r="I6" s="46">
        <v>1</v>
      </c>
      <c r="J6" s="46">
        <v>1</v>
      </c>
      <c r="K6" s="46">
        <v>1</v>
      </c>
      <c r="L6" s="52">
        <v>1</v>
      </c>
      <c r="M6" s="52">
        <v>1</v>
      </c>
      <c r="N6" s="52">
        <v>1</v>
      </c>
      <c r="O6" s="52">
        <v>1</v>
      </c>
      <c r="P6" s="52">
        <v>1</v>
      </c>
      <c r="Q6" s="52">
        <v>1</v>
      </c>
      <c r="R6" s="52">
        <v>1</v>
      </c>
      <c r="S6" s="52">
        <v>1</v>
      </c>
      <c r="T6" s="52">
        <v>1</v>
      </c>
      <c r="U6" s="52">
        <v>1</v>
      </c>
      <c r="V6" s="52">
        <v>1</v>
      </c>
      <c r="W6" s="33">
        <f aca="true" t="shared" si="0" ref="W6:W19">SUM(C6:V6)</f>
        <v>20</v>
      </c>
      <c r="X6" s="92">
        <f>W6/W4</f>
        <v>1</v>
      </c>
      <c r="Y6" s="37"/>
    </row>
    <row r="7" spans="1:25" ht="19.5" customHeight="1">
      <c r="A7" s="23"/>
      <c r="B7" s="66" t="s">
        <v>8</v>
      </c>
      <c r="C7" s="46">
        <v>1</v>
      </c>
      <c r="D7" s="46">
        <v>1</v>
      </c>
      <c r="E7" s="46">
        <v>1</v>
      </c>
      <c r="F7" s="46">
        <v>1</v>
      </c>
      <c r="G7" s="46">
        <v>1</v>
      </c>
      <c r="H7" s="46">
        <v>1</v>
      </c>
      <c r="I7" s="46">
        <v>1</v>
      </c>
      <c r="J7" s="46">
        <v>1</v>
      </c>
      <c r="K7" s="46">
        <v>1</v>
      </c>
      <c r="L7" s="52">
        <v>1</v>
      </c>
      <c r="M7" s="52">
        <v>1</v>
      </c>
      <c r="N7" s="52">
        <v>1</v>
      </c>
      <c r="O7" s="52">
        <v>1</v>
      </c>
      <c r="P7" s="52">
        <v>1</v>
      </c>
      <c r="Q7" s="52">
        <v>1</v>
      </c>
      <c r="R7" s="52">
        <v>1</v>
      </c>
      <c r="S7" s="52">
        <v>1</v>
      </c>
      <c r="T7" s="52">
        <v>1</v>
      </c>
      <c r="U7" s="52">
        <v>1</v>
      </c>
      <c r="V7" s="52">
        <v>1</v>
      </c>
      <c r="W7" s="33">
        <f t="shared" si="0"/>
        <v>20</v>
      </c>
      <c r="X7" s="92">
        <f>W7/W4</f>
        <v>1</v>
      </c>
      <c r="Y7" s="37"/>
    </row>
    <row r="8" spans="1:25" ht="19.5" customHeight="1">
      <c r="A8" s="23"/>
      <c r="B8" s="66" t="s">
        <v>9</v>
      </c>
      <c r="C8" s="73"/>
      <c r="D8" s="73"/>
      <c r="E8" s="73"/>
      <c r="F8" s="73"/>
      <c r="G8" s="73"/>
      <c r="H8" s="73"/>
      <c r="I8" s="73">
        <v>1</v>
      </c>
      <c r="J8" s="73"/>
      <c r="K8" s="73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33">
        <f t="shared" si="0"/>
        <v>1</v>
      </c>
      <c r="X8" s="92">
        <f>W8/W4</f>
        <v>0.05</v>
      </c>
      <c r="Y8" s="37"/>
    </row>
    <row r="9" spans="1:25" ht="19.5" customHeight="1">
      <c r="A9" s="23"/>
      <c r="B9" s="66" t="s">
        <v>10</v>
      </c>
      <c r="C9" s="46">
        <v>1</v>
      </c>
      <c r="D9" s="46">
        <v>1</v>
      </c>
      <c r="E9" s="46">
        <v>1</v>
      </c>
      <c r="F9" s="46">
        <v>1</v>
      </c>
      <c r="G9" s="46">
        <v>1</v>
      </c>
      <c r="H9" s="46">
        <v>1</v>
      </c>
      <c r="I9" s="46">
        <v>1</v>
      </c>
      <c r="J9" s="46">
        <v>1</v>
      </c>
      <c r="K9" s="46">
        <v>1</v>
      </c>
      <c r="L9" s="52">
        <v>1</v>
      </c>
      <c r="M9" s="52">
        <v>1</v>
      </c>
      <c r="N9" s="52">
        <v>1</v>
      </c>
      <c r="O9" s="52">
        <v>1</v>
      </c>
      <c r="P9" s="52">
        <v>1</v>
      </c>
      <c r="Q9" s="52">
        <v>1</v>
      </c>
      <c r="R9" s="52">
        <v>1</v>
      </c>
      <c r="S9" s="52">
        <v>1</v>
      </c>
      <c r="T9" s="52">
        <v>1</v>
      </c>
      <c r="U9" s="52">
        <v>1</v>
      </c>
      <c r="V9" s="52">
        <v>1</v>
      </c>
      <c r="W9" s="33">
        <f t="shared" si="0"/>
        <v>20</v>
      </c>
      <c r="X9" s="92">
        <f>W9/W4</f>
        <v>1</v>
      </c>
      <c r="Y9" s="37"/>
    </row>
    <row r="10" spans="1:25" ht="19.5" customHeight="1">
      <c r="A10" s="23"/>
      <c r="B10" s="66" t="s">
        <v>11</v>
      </c>
      <c r="C10" s="46">
        <v>1</v>
      </c>
      <c r="D10" s="46">
        <v>1</v>
      </c>
      <c r="E10" s="46">
        <v>1</v>
      </c>
      <c r="F10" s="46">
        <v>1</v>
      </c>
      <c r="G10" s="46">
        <v>1</v>
      </c>
      <c r="H10" s="46">
        <v>1</v>
      </c>
      <c r="I10" s="46">
        <v>1</v>
      </c>
      <c r="J10" s="46">
        <v>1</v>
      </c>
      <c r="K10" s="46">
        <v>1</v>
      </c>
      <c r="L10" s="52">
        <v>1</v>
      </c>
      <c r="M10" s="52">
        <v>1</v>
      </c>
      <c r="N10" s="52">
        <v>1</v>
      </c>
      <c r="O10" s="52">
        <v>1</v>
      </c>
      <c r="P10" s="52">
        <v>1</v>
      </c>
      <c r="Q10" s="52">
        <v>1</v>
      </c>
      <c r="R10" s="52">
        <v>1</v>
      </c>
      <c r="S10" s="52">
        <v>1</v>
      </c>
      <c r="T10" s="52">
        <v>1</v>
      </c>
      <c r="U10" s="52">
        <v>1</v>
      </c>
      <c r="V10" s="52">
        <v>1</v>
      </c>
      <c r="W10" s="33">
        <f t="shared" si="0"/>
        <v>20</v>
      </c>
      <c r="X10" s="92">
        <f>W10/W4</f>
        <v>1</v>
      </c>
      <c r="Y10" s="37"/>
    </row>
    <row r="11" spans="1:25" ht="19.5" customHeight="1">
      <c r="A11" s="23"/>
      <c r="B11" s="66" t="s">
        <v>12</v>
      </c>
      <c r="C11" s="46">
        <v>1</v>
      </c>
      <c r="D11" s="46">
        <v>1</v>
      </c>
      <c r="E11" s="46">
        <v>1</v>
      </c>
      <c r="F11" s="46">
        <v>1</v>
      </c>
      <c r="G11" s="46">
        <v>1</v>
      </c>
      <c r="H11" s="46">
        <v>1</v>
      </c>
      <c r="I11" s="46">
        <v>1</v>
      </c>
      <c r="J11" s="46">
        <v>1</v>
      </c>
      <c r="K11" s="46">
        <v>1</v>
      </c>
      <c r="L11" s="52">
        <v>1</v>
      </c>
      <c r="M11" s="52">
        <v>1</v>
      </c>
      <c r="N11" s="52">
        <v>1</v>
      </c>
      <c r="O11" s="52">
        <v>1</v>
      </c>
      <c r="P11" s="52">
        <v>1</v>
      </c>
      <c r="Q11" s="52">
        <v>1</v>
      </c>
      <c r="R11" s="52">
        <v>1</v>
      </c>
      <c r="S11" s="52">
        <v>1</v>
      </c>
      <c r="T11" s="52">
        <v>1</v>
      </c>
      <c r="U11" s="52">
        <v>1</v>
      </c>
      <c r="V11" s="52">
        <v>1</v>
      </c>
      <c r="W11" s="33">
        <f t="shared" si="0"/>
        <v>20</v>
      </c>
      <c r="X11" s="92">
        <f>W11/W4</f>
        <v>1</v>
      </c>
      <c r="Y11" s="37"/>
    </row>
    <row r="12" spans="1:25" ht="19.5" customHeight="1">
      <c r="A12" s="23"/>
      <c r="B12" s="66" t="s">
        <v>13</v>
      </c>
      <c r="C12" s="46">
        <v>1</v>
      </c>
      <c r="D12" s="46">
        <v>1</v>
      </c>
      <c r="E12" s="46">
        <v>1</v>
      </c>
      <c r="F12" s="46">
        <v>1</v>
      </c>
      <c r="G12" s="46">
        <v>1</v>
      </c>
      <c r="H12" s="46">
        <v>1</v>
      </c>
      <c r="I12" s="46">
        <v>1</v>
      </c>
      <c r="J12" s="46">
        <v>1</v>
      </c>
      <c r="K12" s="46">
        <v>1</v>
      </c>
      <c r="L12" s="52">
        <v>1</v>
      </c>
      <c r="M12" s="52">
        <v>1</v>
      </c>
      <c r="N12" s="52">
        <v>1</v>
      </c>
      <c r="O12" s="52">
        <v>1</v>
      </c>
      <c r="P12" s="52">
        <v>1</v>
      </c>
      <c r="Q12" s="52">
        <v>1</v>
      </c>
      <c r="R12" s="52">
        <v>1</v>
      </c>
      <c r="S12" s="52">
        <v>1</v>
      </c>
      <c r="T12" s="52">
        <v>1</v>
      </c>
      <c r="U12" s="52">
        <v>1</v>
      </c>
      <c r="V12" s="52">
        <v>1</v>
      </c>
      <c r="W12" s="33">
        <f t="shared" si="0"/>
        <v>20</v>
      </c>
      <c r="X12" s="92">
        <f>W12/W4</f>
        <v>1</v>
      </c>
      <c r="Y12" s="37"/>
    </row>
    <row r="13" spans="1:25" ht="19.5" customHeight="1">
      <c r="A13" s="23"/>
      <c r="B13" s="66" t="s">
        <v>14</v>
      </c>
      <c r="C13" s="46">
        <v>1</v>
      </c>
      <c r="D13" s="46">
        <v>1</v>
      </c>
      <c r="E13" s="46">
        <v>1</v>
      </c>
      <c r="F13" s="46">
        <v>1</v>
      </c>
      <c r="G13" s="46">
        <v>1</v>
      </c>
      <c r="H13" s="46">
        <v>1</v>
      </c>
      <c r="I13" s="46">
        <v>1</v>
      </c>
      <c r="J13" s="46">
        <v>1</v>
      </c>
      <c r="K13" s="46">
        <v>1</v>
      </c>
      <c r="L13" s="52">
        <v>1</v>
      </c>
      <c r="M13" s="52">
        <v>1</v>
      </c>
      <c r="N13" s="52">
        <v>1</v>
      </c>
      <c r="O13" s="52">
        <v>1</v>
      </c>
      <c r="P13" s="52">
        <v>1</v>
      </c>
      <c r="Q13" s="52">
        <v>1</v>
      </c>
      <c r="R13" s="52">
        <v>1</v>
      </c>
      <c r="S13" s="52">
        <v>1</v>
      </c>
      <c r="T13" s="52">
        <v>1</v>
      </c>
      <c r="U13" s="52">
        <v>1</v>
      </c>
      <c r="V13" s="52">
        <v>1</v>
      </c>
      <c r="W13" s="33">
        <f t="shared" si="0"/>
        <v>20</v>
      </c>
      <c r="X13" s="92">
        <f>W13/W4</f>
        <v>1</v>
      </c>
      <c r="Y13" s="37"/>
    </row>
    <row r="14" spans="1:25" ht="19.5" customHeight="1">
      <c r="A14" s="23"/>
      <c r="B14" s="66" t="s">
        <v>78</v>
      </c>
      <c r="C14" s="46"/>
      <c r="D14" s="46"/>
      <c r="E14" s="46"/>
      <c r="F14" s="46">
        <v>1</v>
      </c>
      <c r="G14" s="46"/>
      <c r="H14" s="46"/>
      <c r="I14" s="46"/>
      <c r="J14" s="46"/>
      <c r="K14" s="46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33">
        <f t="shared" si="0"/>
        <v>1</v>
      </c>
      <c r="X14" s="92"/>
      <c r="Y14" s="37"/>
    </row>
    <row r="15" spans="1:25" ht="19.5" customHeight="1">
      <c r="A15" s="23"/>
      <c r="B15" s="66" t="s">
        <v>20</v>
      </c>
      <c r="C15" s="73"/>
      <c r="D15" s="73"/>
      <c r="E15" s="73"/>
      <c r="F15" s="73">
        <v>1</v>
      </c>
      <c r="G15" s="73"/>
      <c r="H15" s="73"/>
      <c r="I15" s="73"/>
      <c r="J15" s="73"/>
      <c r="K15" s="73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33">
        <f t="shared" si="0"/>
        <v>1</v>
      </c>
      <c r="X15" s="92">
        <f>W15/W14</f>
        <v>1</v>
      </c>
      <c r="Y15" s="37"/>
    </row>
    <row r="16" spans="1:25" ht="19.5" customHeight="1">
      <c r="A16" s="23"/>
      <c r="B16" s="66" t="s">
        <v>21</v>
      </c>
      <c r="C16" s="73"/>
      <c r="D16" s="73"/>
      <c r="E16" s="73"/>
      <c r="F16" s="73">
        <v>1</v>
      </c>
      <c r="G16" s="73"/>
      <c r="H16" s="73"/>
      <c r="I16" s="73"/>
      <c r="J16" s="73"/>
      <c r="K16" s="73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33">
        <f t="shared" si="0"/>
        <v>1</v>
      </c>
      <c r="X16" s="92">
        <f>W16/W14</f>
        <v>1</v>
      </c>
      <c r="Y16" s="37"/>
    </row>
    <row r="17" spans="1:25" ht="19.5" customHeight="1">
      <c r="A17" s="23"/>
      <c r="B17" s="66" t="s">
        <v>5</v>
      </c>
      <c r="C17" s="46">
        <v>1</v>
      </c>
      <c r="D17" s="46">
        <v>1</v>
      </c>
      <c r="E17" s="46">
        <v>1</v>
      </c>
      <c r="F17" s="46">
        <v>1</v>
      </c>
      <c r="G17" s="46">
        <v>1</v>
      </c>
      <c r="H17" s="46">
        <v>1</v>
      </c>
      <c r="I17" s="46">
        <v>1</v>
      </c>
      <c r="J17" s="46">
        <v>1</v>
      </c>
      <c r="K17" s="46">
        <v>1</v>
      </c>
      <c r="L17" s="52">
        <v>1</v>
      </c>
      <c r="M17" s="52">
        <v>1</v>
      </c>
      <c r="N17" s="52">
        <v>1</v>
      </c>
      <c r="O17" s="52">
        <v>1</v>
      </c>
      <c r="P17" s="52">
        <v>1</v>
      </c>
      <c r="Q17" s="52">
        <v>1</v>
      </c>
      <c r="R17" s="52">
        <v>1</v>
      </c>
      <c r="S17" s="52">
        <v>1</v>
      </c>
      <c r="T17" s="52">
        <v>1</v>
      </c>
      <c r="U17" s="52">
        <v>1</v>
      </c>
      <c r="V17" s="52">
        <v>1</v>
      </c>
      <c r="W17" s="33">
        <f t="shared" si="0"/>
        <v>20</v>
      </c>
      <c r="X17" s="92">
        <f>W17/W4</f>
        <v>1</v>
      </c>
      <c r="Y17" s="37"/>
    </row>
    <row r="18" spans="1:25" ht="19.5" customHeight="1">
      <c r="A18" s="23"/>
      <c r="B18" s="66" t="s">
        <v>72</v>
      </c>
      <c r="C18" s="46">
        <v>1</v>
      </c>
      <c r="D18" s="46">
        <v>1</v>
      </c>
      <c r="E18" s="46">
        <v>1</v>
      </c>
      <c r="F18" s="46">
        <v>1</v>
      </c>
      <c r="G18" s="46">
        <v>1</v>
      </c>
      <c r="H18" s="46">
        <v>1</v>
      </c>
      <c r="I18" s="46">
        <v>1</v>
      </c>
      <c r="J18" s="46">
        <v>1</v>
      </c>
      <c r="K18" s="46">
        <v>1</v>
      </c>
      <c r="L18" s="52">
        <v>1</v>
      </c>
      <c r="M18" s="52">
        <v>1</v>
      </c>
      <c r="N18" s="52">
        <v>1</v>
      </c>
      <c r="O18" s="52">
        <v>1</v>
      </c>
      <c r="P18" s="52">
        <v>1</v>
      </c>
      <c r="Q18" s="52">
        <v>1</v>
      </c>
      <c r="R18" s="52">
        <v>1</v>
      </c>
      <c r="S18" s="52">
        <v>1</v>
      </c>
      <c r="T18" s="52">
        <v>1</v>
      </c>
      <c r="U18" s="52">
        <v>1</v>
      </c>
      <c r="V18" s="52">
        <v>1</v>
      </c>
      <c r="W18" s="33">
        <f t="shared" si="0"/>
        <v>20</v>
      </c>
      <c r="X18" s="92">
        <f>W18/W4</f>
        <v>1</v>
      </c>
      <c r="Y18" s="37"/>
    </row>
    <row r="19" spans="1:25" ht="19.5" customHeight="1" thickBot="1">
      <c r="A19" s="23"/>
      <c r="B19" s="51" t="s">
        <v>15</v>
      </c>
      <c r="C19" s="43">
        <v>1</v>
      </c>
      <c r="D19" s="43">
        <v>1</v>
      </c>
      <c r="E19" s="43">
        <v>1</v>
      </c>
      <c r="F19" s="43">
        <v>1</v>
      </c>
      <c r="G19" s="43">
        <v>1</v>
      </c>
      <c r="H19" s="43">
        <v>1</v>
      </c>
      <c r="I19" s="43">
        <v>1</v>
      </c>
      <c r="J19" s="43">
        <v>1</v>
      </c>
      <c r="K19" s="43">
        <v>1</v>
      </c>
      <c r="L19" s="40">
        <v>1</v>
      </c>
      <c r="M19" s="40">
        <v>1</v>
      </c>
      <c r="N19" s="40">
        <v>1</v>
      </c>
      <c r="O19" s="40">
        <v>1</v>
      </c>
      <c r="P19" s="40">
        <v>1</v>
      </c>
      <c r="Q19" s="40">
        <v>1</v>
      </c>
      <c r="R19" s="40">
        <v>1</v>
      </c>
      <c r="S19" s="40">
        <v>1</v>
      </c>
      <c r="T19" s="40">
        <v>1</v>
      </c>
      <c r="U19" s="40">
        <v>1</v>
      </c>
      <c r="V19" s="40">
        <v>1</v>
      </c>
      <c r="W19" s="24">
        <f t="shared" si="0"/>
        <v>20</v>
      </c>
      <c r="X19" s="93">
        <f>W19/W4</f>
        <v>1</v>
      </c>
      <c r="Y19" s="37"/>
    </row>
    <row r="20" spans="1:25" ht="19.5" customHeight="1" thickBot="1" thickTop="1">
      <c r="A20" s="23"/>
      <c r="B20" s="51" t="s">
        <v>79</v>
      </c>
      <c r="C20" s="46">
        <f>SUM(C6:C19)</f>
        <v>10</v>
      </c>
      <c r="D20" s="46">
        <f aca="true" t="shared" si="1" ref="D20:V20">SUM(D6:D19)</f>
        <v>10</v>
      </c>
      <c r="E20" s="46">
        <f t="shared" si="1"/>
        <v>10</v>
      </c>
      <c r="F20" s="46">
        <f t="shared" si="1"/>
        <v>13</v>
      </c>
      <c r="G20" s="46">
        <f t="shared" si="1"/>
        <v>10</v>
      </c>
      <c r="H20" s="46">
        <f t="shared" si="1"/>
        <v>10</v>
      </c>
      <c r="I20" s="46">
        <f t="shared" si="1"/>
        <v>11</v>
      </c>
      <c r="J20" s="46">
        <f t="shared" si="1"/>
        <v>10</v>
      </c>
      <c r="K20" s="46">
        <f t="shared" si="1"/>
        <v>10</v>
      </c>
      <c r="L20" s="46">
        <f t="shared" si="1"/>
        <v>10</v>
      </c>
      <c r="M20" s="46">
        <f t="shared" si="1"/>
        <v>10</v>
      </c>
      <c r="N20" s="46">
        <f t="shared" si="1"/>
        <v>10</v>
      </c>
      <c r="O20" s="46">
        <f t="shared" si="1"/>
        <v>10</v>
      </c>
      <c r="P20" s="46">
        <f t="shared" si="1"/>
        <v>10</v>
      </c>
      <c r="Q20" s="46">
        <f t="shared" si="1"/>
        <v>10</v>
      </c>
      <c r="R20" s="46">
        <f t="shared" si="1"/>
        <v>10</v>
      </c>
      <c r="S20" s="46">
        <f t="shared" si="1"/>
        <v>10</v>
      </c>
      <c r="T20" s="46">
        <f t="shared" si="1"/>
        <v>10</v>
      </c>
      <c r="U20" s="46">
        <f t="shared" si="1"/>
        <v>10</v>
      </c>
      <c r="V20" s="46">
        <f t="shared" si="1"/>
        <v>10</v>
      </c>
      <c r="W20" s="24"/>
      <c r="X20" s="93"/>
      <c r="Y20" s="37"/>
    </row>
    <row r="21" spans="1:25" ht="19.5" customHeight="1">
      <c r="A21" s="23"/>
      <c r="B21" s="58" t="s">
        <v>26</v>
      </c>
      <c r="C21" s="44">
        <v>1</v>
      </c>
      <c r="D21" s="44">
        <v>1</v>
      </c>
      <c r="E21" s="44">
        <v>1</v>
      </c>
      <c r="F21" s="44">
        <v>1</v>
      </c>
      <c r="G21" s="44">
        <v>1</v>
      </c>
      <c r="H21" s="44">
        <v>1</v>
      </c>
      <c r="I21" s="44">
        <v>1</v>
      </c>
      <c r="J21" s="44">
        <v>1</v>
      </c>
      <c r="K21" s="44">
        <v>1</v>
      </c>
      <c r="L21" s="45">
        <v>1</v>
      </c>
      <c r="M21" s="45">
        <v>1</v>
      </c>
      <c r="N21" s="45">
        <v>1</v>
      </c>
      <c r="O21" s="45">
        <v>1</v>
      </c>
      <c r="P21" s="45">
        <v>1</v>
      </c>
      <c r="Q21" s="45">
        <v>1</v>
      </c>
      <c r="R21" s="45">
        <v>1</v>
      </c>
      <c r="S21" s="45">
        <v>1</v>
      </c>
      <c r="T21" s="45">
        <v>1</v>
      </c>
      <c r="U21" s="45">
        <v>1</v>
      </c>
      <c r="V21" s="45">
        <v>1</v>
      </c>
      <c r="W21" s="24">
        <f>SUM(C21:V21)</f>
        <v>20</v>
      </c>
      <c r="X21" s="94">
        <f>W21/W4</f>
        <v>1</v>
      </c>
      <c r="Y21" s="37"/>
    </row>
    <row r="22" spans="1:25" ht="19.5" customHeight="1">
      <c r="A22" s="19">
        <v>2</v>
      </c>
      <c r="B22" s="64" t="s">
        <v>63</v>
      </c>
      <c r="C22" s="29"/>
      <c r="D22" s="29"/>
      <c r="E22" s="29"/>
      <c r="F22" s="29"/>
      <c r="G22" s="29"/>
      <c r="H22" s="29"/>
      <c r="I22" s="29"/>
      <c r="J22" s="29"/>
      <c r="K22" s="29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30"/>
      <c r="X22" s="31"/>
      <c r="Y22" s="37"/>
    </row>
    <row r="23" spans="1:25" ht="19.5" customHeight="1">
      <c r="A23" s="95"/>
      <c r="B23" s="51" t="s">
        <v>5</v>
      </c>
      <c r="C23" s="44">
        <v>1</v>
      </c>
      <c r="D23" s="44">
        <v>1</v>
      </c>
      <c r="E23" s="44">
        <v>1</v>
      </c>
      <c r="F23" s="44">
        <v>1</v>
      </c>
      <c r="G23" s="44">
        <v>1</v>
      </c>
      <c r="H23" s="44">
        <v>1</v>
      </c>
      <c r="I23" s="44">
        <v>1</v>
      </c>
      <c r="J23" s="44">
        <v>1</v>
      </c>
      <c r="K23" s="44">
        <v>1</v>
      </c>
      <c r="L23" s="45">
        <v>1</v>
      </c>
      <c r="M23" s="45">
        <v>1</v>
      </c>
      <c r="N23" s="45">
        <v>1</v>
      </c>
      <c r="O23" s="45">
        <v>1</v>
      </c>
      <c r="P23" s="45">
        <v>1</v>
      </c>
      <c r="Q23" s="45">
        <v>1</v>
      </c>
      <c r="R23" s="45">
        <v>1</v>
      </c>
      <c r="S23" s="45">
        <v>1</v>
      </c>
      <c r="T23" s="45">
        <v>1</v>
      </c>
      <c r="U23" s="45">
        <v>1</v>
      </c>
      <c r="V23" s="45">
        <v>1</v>
      </c>
      <c r="W23" s="24">
        <f aca="true" t="shared" si="2" ref="W23:W29">SUM(C23:V23)</f>
        <v>20</v>
      </c>
      <c r="X23" s="25">
        <f>W23/W4</f>
        <v>1</v>
      </c>
      <c r="Y23" s="37"/>
    </row>
    <row r="24" spans="1:25" ht="19.5" customHeight="1">
      <c r="A24" s="23"/>
      <c r="B24" s="51" t="s">
        <v>16</v>
      </c>
      <c r="C24" s="44">
        <v>1</v>
      </c>
      <c r="D24" s="44">
        <v>1</v>
      </c>
      <c r="E24" s="44">
        <v>1</v>
      </c>
      <c r="F24" s="44">
        <v>1</v>
      </c>
      <c r="G24" s="44">
        <v>1</v>
      </c>
      <c r="H24" s="44">
        <v>1</v>
      </c>
      <c r="I24" s="44">
        <v>1</v>
      </c>
      <c r="J24" s="44">
        <v>1</v>
      </c>
      <c r="K24" s="44">
        <v>1</v>
      </c>
      <c r="L24" s="45">
        <v>1</v>
      </c>
      <c r="M24" s="45">
        <v>1</v>
      </c>
      <c r="N24" s="45">
        <v>1</v>
      </c>
      <c r="O24" s="45">
        <v>1</v>
      </c>
      <c r="P24" s="45">
        <v>1</v>
      </c>
      <c r="Q24" s="45">
        <v>1</v>
      </c>
      <c r="R24" s="45">
        <v>1</v>
      </c>
      <c r="S24" s="45">
        <v>1</v>
      </c>
      <c r="T24" s="45">
        <v>1</v>
      </c>
      <c r="U24" s="45">
        <v>1</v>
      </c>
      <c r="V24" s="45">
        <v>1</v>
      </c>
      <c r="W24" s="24">
        <f t="shared" si="2"/>
        <v>20</v>
      </c>
      <c r="X24" s="25">
        <f>W24/W4</f>
        <v>1</v>
      </c>
      <c r="Y24" s="37"/>
    </row>
    <row r="25" spans="1:25" ht="19.5" customHeight="1">
      <c r="A25" s="23"/>
      <c r="B25" s="51" t="s">
        <v>17</v>
      </c>
      <c r="C25" s="44">
        <v>1</v>
      </c>
      <c r="D25" s="44">
        <v>1</v>
      </c>
      <c r="E25" s="44">
        <v>1</v>
      </c>
      <c r="F25" s="44">
        <v>1</v>
      </c>
      <c r="G25" s="44">
        <v>1</v>
      </c>
      <c r="H25" s="44">
        <v>1</v>
      </c>
      <c r="I25" s="44">
        <v>1</v>
      </c>
      <c r="J25" s="44">
        <v>1</v>
      </c>
      <c r="K25" s="44">
        <v>1</v>
      </c>
      <c r="L25" s="45">
        <v>1</v>
      </c>
      <c r="M25" s="45">
        <v>1</v>
      </c>
      <c r="N25" s="45">
        <v>1</v>
      </c>
      <c r="O25" s="45">
        <v>1</v>
      </c>
      <c r="P25" s="45">
        <v>1</v>
      </c>
      <c r="Q25" s="45">
        <v>1</v>
      </c>
      <c r="R25" s="45">
        <v>1</v>
      </c>
      <c r="S25" s="45">
        <v>1</v>
      </c>
      <c r="T25" s="45">
        <v>1</v>
      </c>
      <c r="U25" s="45">
        <v>1</v>
      </c>
      <c r="V25" s="45">
        <v>1</v>
      </c>
      <c r="W25" s="24">
        <f t="shared" si="2"/>
        <v>20</v>
      </c>
      <c r="X25" s="25">
        <f>W25/W4</f>
        <v>1</v>
      </c>
      <c r="Y25" s="37"/>
    </row>
    <row r="26" spans="1:25" ht="19.5" customHeight="1">
      <c r="A26" s="23"/>
      <c r="B26" s="51" t="s">
        <v>18</v>
      </c>
      <c r="C26" s="44">
        <v>1</v>
      </c>
      <c r="D26" s="44">
        <v>1</v>
      </c>
      <c r="E26" s="44">
        <v>1</v>
      </c>
      <c r="F26" s="44">
        <v>1</v>
      </c>
      <c r="G26" s="44">
        <v>1</v>
      </c>
      <c r="H26" s="44">
        <v>1</v>
      </c>
      <c r="I26" s="44">
        <v>1</v>
      </c>
      <c r="J26" s="44">
        <v>1</v>
      </c>
      <c r="K26" s="44">
        <v>1</v>
      </c>
      <c r="L26" s="45">
        <v>1</v>
      </c>
      <c r="M26" s="45">
        <v>1</v>
      </c>
      <c r="N26" s="45">
        <v>1</v>
      </c>
      <c r="O26" s="45">
        <v>1</v>
      </c>
      <c r="P26" s="45">
        <v>1</v>
      </c>
      <c r="Q26" s="45">
        <v>1</v>
      </c>
      <c r="R26" s="45">
        <v>1</v>
      </c>
      <c r="S26" s="45">
        <v>1</v>
      </c>
      <c r="T26" s="45">
        <v>1</v>
      </c>
      <c r="U26" s="45">
        <v>1</v>
      </c>
      <c r="V26" s="45">
        <v>1</v>
      </c>
      <c r="W26" s="24">
        <f t="shared" si="2"/>
        <v>20</v>
      </c>
      <c r="X26" s="25">
        <f>W26/W4</f>
        <v>1</v>
      </c>
      <c r="Y26" s="37"/>
    </row>
    <row r="27" spans="1:25" ht="19.5" customHeight="1">
      <c r="A27" s="23"/>
      <c r="B27" s="55" t="s">
        <v>19</v>
      </c>
      <c r="C27" s="71"/>
      <c r="D27" s="71"/>
      <c r="E27" s="71">
        <v>1</v>
      </c>
      <c r="F27" s="71"/>
      <c r="G27" s="71"/>
      <c r="H27" s="71"/>
      <c r="I27" s="71"/>
      <c r="J27" s="71"/>
      <c r="K27" s="71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24">
        <f t="shared" si="2"/>
        <v>1</v>
      </c>
      <c r="X27" s="25">
        <f>W27/W4</f>
        <v>0.05</v>
      </c>
      <c r="Y27" s="37"/>
    </row>
    <row r="28" spans="1:25" ht="19.5" customHeight="1">
      <c r="A28" s="23"/>
      <c r="B28" s="51" t="s">
        <v>72</v>
      </c>
      <c r="C28" s="44">
        <v>1</v>
      </c>
      <c r="D28" s="44">
        <v>1</v>
      </c>
      <c r="E28" s="44">
        <v>1</v>
      </c>
      <c r="F28" s="44">
        <v>1</v>
      </c>
      <c r="G28" s="44">
        <v>1</v>
      </c>
      <c r="H28" s="44">
        <v>1</v>
      </c>
      <c r="I28" s="44">
        <v>1</v>
      </c>
      <c r="J28" s="44">
        <v>1</v>
      </c>
      <c r="K28" s="44">
        <v>1</v>
      </c>
      <c r="L28" s="45">
        <v>1</v>
      </c>
      <c r="M28" s="45">
        <v>1</v>
      </c>
      <c r="N28" s="45">
        <v>1</v>
      </c>
      <c r="O28" s="45">
        <v>1</v>
      </c>
      <c r="P28" s="45">
        <v>1</v>
      </c>
      <c r="Q28" s="45">
        <v>1</v>
      </c>
      <c r="R28" s="45">
        <v>1</v>
      </c>
      <c r="S28" s="45">
        <v>1</v>
      </c>
      <c r="T28" s="45">
        <v>1</v>
      </c>
      <c r="U28" s="45">
        <v>1</v>
      </c>
      <c r="V28" s="45">
        <v>1</v>
      </c>
      <c r="W28" s="24">
        <f t="shared" si="2"/>
        <v>20</v>
      </c>
      <c r="X28" s="25">
        <f>W28/W4</f>
        <v>1</v>
      </c>
      <c r="Y28" s="37"/>
    </row>
    <row r="29" spans="1:25" ht="19.5" customHeight="1" thickBot="1">
      <c r="A29" s="23"/>
      <c r="B29" s="55" t="s">
        <v>15</v>
      </c>
      <c r="C29" s="44">
        <v>1</v>
      </c>
      <c r="D29" s="44">
        <v>1</v>
      </c>
      <c r="E29" s="44">
        <v>1</v>
      </c>
      <c r="F29" s="44">
        <v>1</v>
      </c>
      <c r="G29" s="44">
        <v>1</v>
      </c>
      <c r="H29" s="44">
        <v>1</v>
      </c>
      <c r="I29" s="44">
        <v>1</v>
      </c>
      <c r="J29" s="44">
        <v>1</v>
      </c>
      <c r="K29" s="44">
        <v>1</v>
      </c>
      <c r="L29" s="45">
        <v>1</v>
      </c>
      <c r="M29" s="45">
        <v>1</v>
      </c>
      <c r="N29" s="45">
        <v>1</v>
      </c>
      <c r="O29" s="45">
        <v>1</v>
      </c>
      <c r="P29" s="45">
        <v>1</v>
      </c>
      <c r="Q29" s="45">
        <v>1</v>
      </c>
      <c r="R29" s="45">
        <v>1</v>
      </c>
      <c r="S29" s="45">
        <v>1</v>
      </c>
      <c r="T29" s="45">
        <v>1</v>
      </c>
      <c r="U29" s="45">
        <v>1</v>
      </c>
      <c r="V29" s="45">
        <v>1</v>
      </c>
      <c r="W29" s="24">
        <f t="shared" si="2"/>
        <v>20</v>
      </c>
      <c r="X29" s="25">
        <f>W29/W4</f>
        <v>1</v>
      </c>
      <c r="Y29" s="37"/>
    </row>
    <row r="30" spans="1:25" ht="19.5" customHeight="1" thickBot="1" thickTop="1">
      <c r="A30" s="23"/>
      <c r="B30" s="53" t="s">
        <v>80</v>
      </c>
      <c r="C30" s="59">
        <f>SUM(C23:C29)</f>
        <v>6</v>
      </c>
      <c r="D30" s="59">
        <f aca="true" t="shared" si="3" ref="D30:V30">SUM(D23:D29)</f>
        <v>6</v>
      </c>
      <c r="E30" s="59">
        <f t="shared" si="3"/>
        <v>7</v>
      </c>
      <c r="F30" s="59">
        <f t="shared" si="3"/>
        <v>6</v>
      </c>
      <c r="G30" s="59">
        <f t="shared" si="3"/>
        <v>6</v>
      </c>
      <c r="H30" s="59">
        <f t="shared" si="3"/>
        <v>6</v>
      </c>
      <c r="I30" s="59">
        <f t="shared" si="3"/>
        <v>6</v>
      </c>
      <c r="J30" s="59">
        <f t="shared" si="3"/>
        <v>6</v>
      </c>
      <c r="K30" s="59">
        <f t="shared" si="3"/>
        <v>6</v>
      </c>
      <c r="L30" s="59">
        <f t="shared" si="3"/>
        <v>6</v>
      </c>
      <c r="M30" s="59">
        <f t="shared" si="3"/>
        <v>6</v>
      </c>
      <c r="N30" s="59">
        <f t="shared" si="3"/>
        <v>6</v>
      </c>
      <c r="O30" s="59">
        <f t="shared" si="3"/>
        <v>6</v>
      </c>
      <c r="P30" s="59">
        <f t="shared" si="3"/>
        <v>6</v>
      </c>
      <c r="Q30" s="59">
        <f t="shared" si="3"/>
        <v>6</v>
      </c>
      <c r="R30" s="59">
        <f t="shared" si="3"/>
        <v>6</v>
      </c>
      <c r="S30" s="59">
        <f t="shared" si="3"/>
        <v>6</v>
      </c>
      <c r="T30" s="59">
        <f t="shared" si="3"/>
        <v>6</v>
      </c>
      <c r="U30" s="59">
        <f t="shared" si="3"/>
        <v>6</v>
      </c>
      <c r="V30" s="59">
        <f t="shared" si="3"/>
        <v>6</v>
      </c>
      <c r="W30" s="33"/>
      <c r="X30" s="92"/>
      <c r="Y30" s="37"/>
    </row>
    <row r="31" spans="1:25" ht="19.5" customHeight="1">
      <c r="A31" s="23"/>
      <c r="B31" s="58" t="s">
        <v>26</v>
      </c>
      <c r="C31" s="56">
        <v>1</v>
      </c>
      <c r="D31" s="46">
        <v>1</v>
      </c>
      <c r="E31" s="46">
        <v>1</v>
      </c>
      <c r="F31" s="46">
        <v>1</v>
      </c>
      <c r="G31" s="46">
        <v>1</v>
      </c>
      <c r="H31" s="46">
        <v>1</v>
      </c>
      <c r="I31" s="46">
        <v>1</v>
      </c>
      <c r="J31" s="46">
        <v>1</v>
      </c>
      <c r="K31" s="46">
        <v>1</v>
      </c>
      <c r="L31" s="52">
        <v>1</v>
      </c>
      <c r="M31" s="52">
        <v>1</v>
      </c>
      <c r="N31" s="52">
        <v>1</v>
      </c>
      <c r="O31" s="52">
        <v>1</v>
      </c>
      <c r="P31" s="52">
        <v>1</v>
      </c>
      <c r="Q31" s="52">
        <v>1</v>
      </c>
      <c r="R31" s="52">
        <v>1</v>
      </c>
      <c r="S31" s="52">
        <v>1</v>
      </c>
      <c r="T31" s="52">
        <v>1</v>
      </c>
      <c r="U31" s="52">
        <v>1</v>
      </c>
      <c r="V31" s="52">
        <v>1</v>
      </c>
      <c r="W31" s="24">
        <f>SUM(C31:V31)</f>
        <v>20</v>
      </c>
      <c r="X31" s="94">
        <f>W31/W4</f>
        <v>1</v>
      </c>
      <c r="Y31" s="37"/>
    </row>
    <row r="32" spans="1:25" ht="19.5" customHeight="1">
      <c r="A32" s="19">
        <v>3</v>
      </c>
      <c r="B32" s="63" t="s">
        <v>22</v>
      </c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1"/>
      <c r="X32" s="22"/>
      <c r="Y32" s="37"/>
    </row>
    <row r="33" spans="1:25" ht="19.5" customHeight="1">
      <c r="A33" s="23"/>
      <c r="B33" s="51" t="s">
        <v>23</v>
      </c>
      <c r="C33" s="46"/>
      <c r="D33" s="46">
        <v>1</v>
      </c>
      <c r="E33" s="46">
        <v>1</v>
      </c>
      <c r="F33" s="46">
        <v>1</v>
      </c>
      <c r="G33" s="46">
        <v>1</v>
      </c>
      <c r="H33" s="46">
        <v>1</v>
      </c>
      <c r="I33" s="46">
        <v>1</v>
      </c>
      <c r="J33" s="46"/>
      <c r="K33" s="46"/>
      <c r="L33" s="46"/>
      <c r="M33" s="46">
        <v>1</v>
      </c>
      <c r="N33" s="46">
        <v>1</v>
      </c>
      <c r="O33" s="46">
        <v>1</v>
      </c>
      <c r="P33" s="46">
        <v>1</v>
      </c>
      <c r="Q33" s="46">
        <v>1</v>
      </c>
      <c r="R33" s="46"/>
      <c r="S33" s="46"/>
      <c r="T33" s="46"/>
      <c r="U33" s="46"/>
      <c r="V33" s="46"/>
      <c r="W33" s="33">
        <f aca="true" t="shared" si="4" ref="W33:W44">SUM(C33:V33)</f>
        <v>11</v>
      </c>
      <c r="X33" s="25"/>
      <c r="Y33" s="37"/>
    </row>
    <row r="34" spans="1:25" ht="19.5" customHeight="1">
      <c r="A34" s="23"/>
      <c r="B34" s="51" t="s">
        <v>28</v>
      </c>
      <c r="C34" s="46">
        <v>1</v>
      </c>
      <c r="D34" s="46"/>
      <c r="E34" s="46"/>
      <c r="F34" s="46"/>
      <c r="G34" s="46"/>
      <c r="H34" s="46"/>
      <c r="I34" s="46"/>
      <c r="J34" s="46">
        <v>1</v>
      </c>
      <c r="K34" s="46">
        <v>1</v>
      </c>
      <c r="L34" s="46">
        <v>1</v>
      </c>
      <c r="M34" s="46"/>
      <c r="N34" s="46"/>
      <c r="O34" s="46"/>
      <c r="P34" s="46"/>
      <c r="Q34" s="46"/>
      <c r="R34" s="46">
        <v>1</v>
      </c>
      <c r="S34" s="46">
        <v>1</v>
      </c>
      <c r="T34" s="46">
        <v>1</v>
      </c>
      <c r="U34" s="46">
        <v>1</v>
      </c>
      <c r="V34" s="46">
        <v>1</v>
      </c>
      <c r="W34" s="33">
        <f t="shared" si="4"/>
        <v>9</v>
      </c>
      <c r="X34" s="25"/>
      <c r="Y34" s="37"/>
    </row>
    <row r="35" spans="1:25" ht="19.5" customHeight="1">
      <c r="A35" s="23"/>
      <c r="B35" s="51" t="s">
        <v>29</v>
      </c>
      <c r="C35" s="46">
        <v>1</v>
      </c>
      <c r="D35" s="46"/>
      <c r="E35" s="46"/>
      <c r="F35" s="46"/>
      <c r="G35" s="46"/>
      <c r="H35" s="46"/>
      <c r="I35" s="46"/>
      <c r="J35" s="46" t="s">
        <v>4</v>
      </c>
      <c r="K35" s="46">
        <v>1</v>
      </c>
      <c r="L35" s="46">
        <v>1</v>
      </c>
      <c r="M35" s="46"/>
      <c r="N35" s="46"/>
      <c r="O35" s="46"/>
      <c r="P35" s="46"/>
      <c r="Q35" s="46"/>
      <c r="R35" s="46">
        <v>1</v>
      </c>
      <c r="S35" s="46">
        <v>1</v>
      </c>
      <c r="T35" s="46">
        <v>1</v>
      </c>
      <c r="U35" s="46">
        <v>1</v>
      </c>
      <c r="V35" s="46">
        <v>1</v>
      </c>
      <c r="W35" s="33">
        <f t="shared" si="4"/>
        <v>8</v>
      </c>
      <c r="X35" s="25">
        <f>W35/W34</f>
        <v>0.8888888888888888</v>
      </c>
      <c r="Y35" s="37"/>
    </row>
    <row r="36" spans="1:25" ht="19.5" customHeight="1">
      <c r="A36" s="23"/>
      <c r="B36" s="51" t="s">
        <v>5</v>
      </c>
      <c r="C36" s="46">
        <v>1</v>
      </c>
      <c r="D36" s="46"/>
      <c r="E36" s="46"/>
      <c r="F36" s="46"/>
      <c r="G36" s="46"/>
      <c r="H36" s="46"/>
      <c r="I36" s="46"/>
      <c r="J36" s="46">
        <v>1</v>
      </c>
      <c r="K36" s="46">
        <v>1</v>
      </c>
      <c r="L36" s="46">
        <v>1</v>
      </c>
      <c r="M36" s="46"/>
      <c r="N36" s="46"/>
      <c r="O36" s="46"/>
      <c r="P36" s="46"/>
      <c r="Q36" s="46"/>
      <c r="R36" s="46">
        <v>1</v>
      </c>
      <c r="S36" s="46">
        <v>1</v>
      </c>
      <c r="T36" s="46">
        <v>1</v>
      </c>
      <c r="U36" s="46">
        <v>1</v>
      </c>
      <c r="V36" s="46">
        <v>1</v>
      </c>
      <c r="W36" s="33">
        <f t="shared" si="4"/>
        <v>9</v>
      </c>
      <c r="X36" s="25">
        <f>W36/W34</f>
        <v>1</v>
      </c>
      <c r="Y36" s="37"/>
    </row>
    <row r="37" spans="1:25" ht="19.5" customHeight="1">
      <c r="A37" s="23"/>
      <c r="B37" s="48" t="s">
        <v>16</v>
      </c>
      <c r="C37" s="46">
        <v>1</v>
      </c>
      <c r="D37" s="46"/>
      <c r="E37" s="46"/>
      <c r="F37" s="46"/>
      <c r="G37" s="46"/>
      <c r="H37" s="46"/>
      <c r="I37" s="46"/>
      <c r="J37" s="46">
        <v>1</v>
      </c>
      <c r="K37" s="46">
        <v>1</v>
      </c>
      <c r="L37" s="46">
        <v>1</v>
      </c>
      <c r="M37" s="46"/>
      <c r="N37" s="46"/>
      <c r="O37" s="46"/>
      <c r="P37" s="46"/>
      <c r="Q37" s="46"/>
      <c r="R37" s="46">
        <v>1</v>
      </c>
      <c r="S37" s="46">
        <v>1</v>
      </c>
      <c r="T37" s="46">
        <v>1</v>
      </c>
      <c r="U37" s="46">
        <v>1</v>
      </c>
      <c r="V37" s="46">
        <v>1</v>
      </c>
      <c r="W37" s="33">
        <f t="shared" si="4"/>
        <v>9</v>
      </c>
      <c r="X37" s="25">
        <f>W37/W34</f>
        <v>1</v>
      </c>
      <c r="Y37" s="37"/>
    </row>
    <row r="38" spans="1:25" ht="19.5" customHeight="1">
      <c r="A38" s="23"/>
      <c r="B38" s="48" t="s">
        <v>24</v>
      </c>
      <c r="C38" s="46">
        <v>1</v>
      </c>
      <c r="D38" s="46"/>
      <c r="E38" s="46"/>
      <c r="F38" s="46"/>
      <c r="G38" s="46"/>
      <c r="H38" s="46"/>
      <c r="I38" s="46"/>
      <c r="J38" s="46">
        <v>1</v>
      </c>
      <c r="K38" s="46">
        <v>1</v>
      </c>
      <c r="L38" s="46">
        <v>1</v>
      </c>
      <c r="M38" s="46"/>
      <c r="N38" s="46"/>
      <c r="O38" s="46"/>
      <c r="P38" s="46"/>
      <c r="Q38" s="46"/>
      <c r="R38" s="46">
        <v>1</v>
      </c>
      <c r="S38" s="46">
        <v>1</v>
      </c>
      <c r="T38" s="46">
        <v>1</v>
      </c>
      <c r="U38" s="46">
        <v>1</v>
      </c>
      <c r="V38" s="46">
        <v>1</v>
      </c>
      <c r="W38" s="33">
        <f t="shared" si="4"/>
        <v>9</v>
      </c>
      <c r="X38" s="25">
        <f>W38/W34</f>
        <v>1</v>
      </c>
      <c r="Y38" s="37"/>
    </row>
    <row r="39" spans="1:25" ht="19.5" customHeight="1">
      <c r="A39" s="23"/>
      <c r="B39" s="48" t="s">
        <v>10</v>
      </c>
      <c r="C39" s="46">
        <v>1</v>
      </c>
      <c r="D39" s="46"/>
      <c r="E39" s="46"/>
      <c r="F39" s="46"/>
      <c r="G39" s="46"/>
      <c r="H39" s="46"/>
      <c r="I39" s="46"/>
      <c r="J39" s="46">
        <v>1</v>
      </c>
      <c r="K39" s="46">
        <v>1</v>
      </c>
      <c r="L39" s="46">
        <v>1</v>
      </c>
      <c r="M39" s="46"/>
      <c r="N39" s="46"/>
      <c r="O39" s="46"/>
      <c r="P39" s="46"/>
      <c r="Q39" s="46"/>
      <c r="R39" s="46">
        <v>1</v>
      </c>
      <c r="S39" s="46">
        <v>1</v>
      </c>
      <c r="T39" s="46">
        <v>1</v>
      </c>
      <c r="U39" s="46">
        <v>1</v>
      </c>
      <c r="V39" s="46">
        <v>1</v>
      </c>
      <c r="W39" s="33">
        <f t="shared" si="4"/>
        <v>9</v>
      </c>
      <c r="X39" s="25">
        <f>W39/W34</f>
        <v>1</v>
      </c>
      <c r="Y39" s="37"/>
    </row>
    <row r="40" spans="1:25" ht="19.5" customHeight="1">
      <c r="A40" s="23"/>
      <c r="B40" s="48" t="s">
        <v>25</v>
      </c>
      <c r="C40" s="44">
        <v>1</v>
      </c>
      <c r="D40" s="44"/>
      <c r="E40" s="44"/>
      <c r="F40" s="44"/>
      <c r="G40" s="44"/>
      <c r="H40" s="44"/>
      <c r="I40" s="44"/>
      <c r="J40" s="44">
        <v>1</v>
      </c>
      <c r="K40" s="44">
        <v>1</v>
      </c>
      <c r="L40" s="44">
        <v>1</v>
      </c>
      <c r="M40" s="44"/>
      <c r="N40" s="44"/>
      <c r="O40" s="44"/>
      <c r="P40" s="44"/>
      <c r="Q40" s="44"/>
      <c r="R40" s="44">
        <v>1</v>
      </c>
      <c r="S40" s="44">
        <v>1</v>
      </c>
      <c r="T40" s="44">
        <v>1</v>
      </c>
      <c r="U40" s="44">
        <v>1</v>
      </c>
      <c r="V40" s="44">
        <v>1</v>
      </c>
      <c r="W40" s="33">
        <f t="shared" si="4"/>
        <v>9</v>
      </c>
      <c r="X40" s="25">
        <f>W40/W34</f>
        <v>1</v>
      </c>
      <c r="Y40" s="37"/>
    </row>
    <row r="41" spans="1:25" ht="19.5" customHeight="1">
      <c r="A41" s="23"/>
      <c r="B41" s="51" t="s">
        <v>72</v>
      </c>
      <c r="C41" s="44">
        <v>1</v>
      </c>
      <c r="D41" s="44"/>
      <c r="E41" s="44"/>
      <c r="F41" s="44"/>
      <c r="G41" s="44"/>
      <c r="H41" s="44"/>
      <c r="I41" s="44"/>
      <c r="J41" s="44">
        <v>1</v>
      </c>
      <c r="K41" s="44">
        <v>1</v>
      </c>
      <c r="L41" s="44">
        <v>1</v>
      </c>
      <c r="M41" s="44"/>
      <c r="N41" s="44"/>
      <c r="O41" s="44"/>
      <c r="P41" s="44"/>
      <c r="Q41" s="44"/>
      <c r="R41" s="44">
        <v>1</v>
      </c>
      <c r="S41" s="44">
        <v>1</v>
      </c>
      <c r="T41" s="44">
        <v>1</v>
      </c>
      <c r="U41" s="44">
        <v>1</v>
      </c>
      <c r="V41" s="44">
        <v>1</v>
      </c>
      <c r="W41" s="33">
        <f t="shared" si="4"/>
        <v>9</v>
      </c>
      <c r="X41" s="25">
        <f>W41/W34</f>
        <v>1</v>
      </c>
      <c r="Y41" s="37"/>
    </row>
    <row r="42" spans="1:25" ht="19.5" customHeight="1">
      <c r="A42" s="23"/>
      <c r="B42" s="55" t="s">
        <v>15</v>
      </c>
      <c r="C42" s="54">
        <v>1</v>
      </c>
      <c r="D42" s="54"/>
      <c r="E42" s="54"/>
      <c r="F42" s="54"/>
      <c r="G42" s="54"/>
      <c r="H42" s="54"/>
      <c r="I42" s="54"/>
      <c r="J42" s="54">
        <v>1</v>
      </c>
      <c r="K42" s="54">
        <v>1</v>
      </c>
      <c r="L42" s="54">
        <v>1</v>
      </c>
      <c r="M42" s="54"/>
      <c r="N42" s="54"/>
      <c r="O42" s="54"/>
      <c r="P42" s="54"/>
      <c r="Q42" s="54"/>
      <c r="R42" s="54">
        <v>1</v>
      </c>
      <c r="S42" s="54">
        <v>1</v>
      </c>
      <c r="T42" s="54">
        <v>1</v>
      </c>
      <c r="U42" s="54">
        <v>1</v>
      </c>
      <c r="V42" s="54">
        <v>1</v>
      </c>
      <c r="W42" s="33">
        <f t="shared" si="4"/>
        <v>9</v>
      </c>
      <c r="X42" s="25">
        <f>W42/W34</f>
        <v>1</v>
      </c>
      <c r="Y42" s="37"/>
    </row>
    <row r="43" spans="1:25" ht="19.5" customHeight="1" thickBot="1">
      <c r="A43" s="23"/>
      <c r="B43" s="49" t="s">
        <v>30</v>
      </c>
      <c r="C43" s="43">
        <f>SUM(C35:C42)</f>
        <v>8</v>
      </c>
      <c r="D43" s="43">
        <f aca="true" t="shared" si="5" ref="D43:V43">SUM(D35:D42)</f>
        <v>0</v>
      </c>
      <c r="E43" s="43">
        <f t="shared" si="5"/>
        <v>0</v>
      </c>
      <c r="F43" s="43">
        <f t="shared" si="5"/>
        <v>0</v>
      </c>
      <c r="G43" s="43">
        <f t="shared" si="5"/>
        <v>0</v>
      </c>
      <c r="H43" s="43">
        <f t="shared" si="5"/>
        <v>0</v>
      </c>
      <c r="I43" s="43">
        <f t="shared" si="5"/>
        <v>0</v>
      </c>
      <c r="J43" s="43">
        <f t="shared" si="5"/>
        <v>7</v>
      </c>
      <c r="K43" s="43">
        <f t="shared" si="5"/>
        <v>8</v>
      </c>
      <c r="L43" s="43">
        <f t="shared" si="5"/>
        <v>8</v>
      </c>
      <c r="M43" s="43">
        <f t="shared" si="5"/>
        <v>0</v>
      </c>
      <c r="N43" s="43">
        <f t="shared" si="5"/>
        <v>0</v>
      </c>
      <c r="O43" s="43">
        <f t="shared" si="5"/>
        <v>0</v>
      </c>
      <c r="P43" s="43">
        <f t="shared" si="5"/>
        <v>0</v>
      </c>
      <c r="Q43" s="43">
        <f t="shared" si="5"/>
        <v>0</v>
      </c>
      <c r="R43" s="43">
        <f t="shared" si="5"/>
        <v>8</v>
      </c>
      <c r="S43" s="43">
        <f t="shared" si="5"/>
        <v>8</v>
      </c>
      <c r="T43" s="43">
        <f t="shared" si="5"/>
        <v>8</v>
      </c>
      <c r="U43" s="43">
        <f t="shared" si="5"/>
        <v>8</v>
      </c>
      <c r="V43" s="43">
        <f t="shared" si="5"/>
        <v>8</v>
      </c>
      <c r="W43" s="26"/>
      <c r="X43" s="25"/>
      <c r="Y43" s="37"/>
    </row>
    <row r="44" spans="1:25" ht="19.5" customHeight="1" thickTop="1">
      <c r="A44" s="23"/>
      <c r="B44" s="58" t="s">
        <v>27</v>
      </c>
      <c r="C44" s="61">
        <v>1</v>
      </c>
      <c r="D44" s="27"/>
      <c r="E44" s="27"/>
      <c r="F44" s="27"/>
      <c r="G44" s="27"/>
      <c r="H44" s="27"/>
      <c r="I44" s="27"/>
      <c r="J44" s="27" t="s">
        <v>4</v>
      </c>
      <c r="K44" s="27">
        <v>1</v>
      </c>
      <c r="L44" s="27">
        <v>1</v>
      </c>
      <c r="M44" s="27"/>
      <c r="N44" s="27"/>
      <c r="O44" s="27"/>
      <c r="P44" s="27"/>
      <c r="Q44" s="27"/>
      <c r="R44" s="27">
        <v>1</v>
      </c>
      <c r="S44" s="27">
        <v>1</v>
      </c>
      <c r="T44" s="27">
        <v>1</v>
      </c>
      <c r="U44" s="27">
        <v>1</v>
      </c>
      <c r="V44" s="27">
        <v>1</v>
      </c>
      <c r="W44" s="28">
        <f t="shared" si="4"/>
        <v>8</v>
      </c>
      <c r="X44" s="38">
        <f>W44/W34</f>
        <v>0.8888888888888888</v>
      </c>
      <c r="Y44" s="37"/>
    </row>
    <row r="45" spans="1:25" ht="19.5" customHeight="1">
      <c r="A45" s="19">
        <v>4</v>
      </c>
      <c r="B45" s="63" t="s">
        <v>35</v>
      </c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1"/>
      <c r="X45" s="22"/>
      <c r="Y45" s="37"/>
    </row>
    <row r="46" spans="1:25" ht="19.5" customHeight="1">
      <c r="A46" s="23"/>
      <c r="B46" s="51" t="s">
        <v>31</v>
      </c>
      <c r="C46" s="46"/>
      <c r="D46" s="46">
        <v>1</v>
      </c>
      <c r="E46" s="46">
        <v>1</v>
      </c>
      <c r="F46" s="46">
        <v>1</v>
      </c>
      <c r="G46" s="46">
        <v>1</v>
      </c>
      <c r="H46" s="46">
        <v>1</v>
      </c>
      <c r="I46" s="46">
        <v>1</v>
      </c>
      <c r="J46" s="46"/>
      <c r="K46" s="46"/>
      <c r="L46" s="46"/>
      <c r="M46" s="46">
        <v>1</v>
      </c>
      <c r="N46" s="46">
        <v>1</v>
      </c>
      <c r="O46" s="46">
        <v>1</v>
      </c>
      <c r="P46" s="46">
        <v>1</v>
      </c>
      <c r="Q46" s="46">
        <v>1</v>
      </c>
      <c r="R46" s="46"/>
      <c r="S46" s="46"/>
      <c r="T46" s="46"/>
      <c r="U46" s="46"/>
      <c r="V46" s="46"/>
      <c r="W46" s="33">
        <f aca="true" t="shared" si="6" ref="W46:W58">SUM(C46:V46)</f>
        <v>11</v>
      </c>
      <c r="X46" s="25"/>
      <c r="Y46" s="37"/>
    </row>
    <row r="47" spans="1:25" ht="19.5" customHeight="1">
      <c r="A47" s="23"/>
      <c r="B47" s="51" t="s">
        <v>58</v>
      </c>
      <c r="C47" s="46">
        <v>1</v>
      </c>
      <c r="D47" s="46"/>
      <c r="E47" s="46"/>
      <c r="F47" s="46"/>
      <c r="G47" s="46"/>
      <c r="H47" s="46"/>
      <c r="I47" s="46"/>
      <c r="J47" s="46">
        <v>1</v>
      </c>
      <c r="K47" s="46">
        <v>1</v>
      </c>
      <c r="L47" s="46">
        <v>1</v>
      </c>
      <c r="M47" s="46"/>
      <c r="N47" s="46"/>
      <c r="O47" s="46"/>
      <c r="P47" s="46"/>
      <c r="Q47" s="46"/>
      <c r="R47" s="46">
        <v>1</v>
      </c>
      <c r="S47" s="46">
        <v>1</v>
      </c>
      <c r="T47" s="46">
        <v>1</v>
      </c>
      <c r="U47" s="46">
        <v>1</v>
      </c>
      <c r="V47" s="46">
        <v>1</v>
      </c>
      <c r="W47" s="33">
        <f t="shared" si="6"/>
        <v>9</v>
      </c>
      <c r="X47" s="25"/>
      <c r="Y47" s="37"/>
    </row>
    <row r="48" spans="1:25" ht="19.5" customHeight="1">
      <c r="A48" s="23"/>
      <c r="B48" s="51" t="s">
        <v>5</v>
      </c>
      <c r="C48" s="46">
        <v>1</v>
      </c>
      <c r="D48" s="46"/>
      <c r="E48" s="46"/>
      <c r="F48" s="46"/>
      <c r="G48" s="46"/>
      <c r="H48" s="46"/>
      <c r="I48" s="46"/>
      <c r="J48" s="46">
        <v>1</v>
      </c>
      <c r="K48" s="46">
        <v>1</v>
      </c>
      <c r="L48" s="46">
        <v>1</v>
      </c>
      <c r="M48" s="46"/>
      <c r="N48" s="46"/>
      <c r="O48" s="46"/>
      <c r="P48" s="46"/>
      <c r="Q48" s="46"/>
      <c r="R48" s="46">
        <v>1</v>
      </c>
      <c r="S48" s="46">
        <v>1</v>
      </c>
      <c r="T48" s="46">
        <v>1</v>
      </c>
      <c r="U48" s="46">
        <v>1</v>
      </c>
      <c r="V48" s="46">
        <v>1</v>
      </c>
      <c r="W48" s="33">
        <f t="shared" si="6"/>
        <v>9</v>
      </c>
      <c r="X48" s="25">
        <f>W48/W47</f>
        <v>1</v>
      </c>
      <c r="Y48" s="37"/>
    </row>
    <row r="49" spans="1:25" ht="19.5" customHeight="1">
      <c r="A49" s="23"/>
      <c r="B49" s="51" t="s">
        <v>32</v>
      </c>
      <c r="C49" s="46">
        <v>1</v>
      </c>
      <c r="D49" s="46"/>
      <c r="E49" s="46"/>
      <c r="F49" s="46"/>
      <c r="G49" s="46"/>
      <c r="H49" s="46"/>
      <c r="I49" s="46"/>
      <c r="J49" s="46">
        <v>1</v>
      </c>
      <c r="K49" s="46">
        <v>1</v>
      </c>
      <c r="L49" s="46">
        <v>1</v>
      </c>
      <c r="M49" s="46"/>
      <c r="N49" s="46"/>
      <c r="O49" s="46"/>
      <c r="P49" s="46"/>
      <c r="Q49" s="46"/>
      <c r="R49" s="46">
        <v>1</v>
      </c>
      <c r="S49" s="46">
        <v>1</v>
      </c>
      <c r="T49" s="46">
        <v>1</v>
      </c>
      <c r="U49" s="46">
        <v>1</v>
      </c>
      <c r="V49" s="46">
        <v>1</v>
      </c>
      <c r="W49" s="33">
        <f t="shared" si="6"/>
        <v>9</v>
      </c>
      <c r="X49" s="25">
        <f>W49/W47</f>
        <v>1</v>
      </c>
      <c r="Y49" s="37"/>
    </row>
    <row r="50" spans="1:25" ht="19.5" customHeight="1">
      <c r="A50" s="23"/>
      <c r="B50" s="48" t="s">
        <v>10</v>
      </c>
      <c r="C50" s="46">
        <v>1</v>
      </c>
      <c r="D50" s="46"/>
      <c r="E50" s="46"/>
      <c r="F50" s="46"/>
      <c r="G50" s="46"/>
      <c r="H50" s="46"/>
      <c r="I50" s="46"/>
      <c r="J50" s="46">
        <v>1</v>
      </c>
      <c r="K50" s="46">
        <v>1</v>
      </c>
      <c r="L50" s="46">
        <v>1</v>
      </c>
      <c r="M50" s="46"/>
      <c r="N50" s="46"/>
      <c r="O50" s="46"/>
      <c r="P50" s="46"/>
      <c r="Q50" s="46"/>
      <c r="R50" s="46">
        <v>1</v>
      </c>
      <c r="S50" s="46">
        <v>1</v>
      </c>
      <c r="T50" s="46">
        <v>1</v>
      </c>
      <c r="U50" s="46">
        <v>1</v>
      </c>
      <c r="V50" s="46">
        <v>1</v>
      </c>
      <c r="W50" s="33">
        <f t="shared" si="6"/>
        <v>9</v>
      </c>
      <c r="X50" s="25">
        <f>W50/W47</f>
        <v>1</v>
      </c>
      <c r="Y50" s="37"/>
    </row>
    <row r="51" spans="1:25" ht="19.5" customHeight="1">
      <c r="A51" s="23"/>
      <c r="B51" s="48" t="s">
        <v>73</v>
      </c>
      <c r="C51" s="46">
        <v>1</v>
      </c>
      <c r="D51" s="46"/>
      <c r="E51" s="46"/>
      <c r="F51" s="46"/>
      <c r="G51" s="46"/>
      <c r="H51" s="46"/>
      <c r="I51" s="46"/>
      <c r="J51" s="46">
        <v>1</v>
      </c>
      <c r="K51" s="46">
        <v>1</v>
      </c>
      <c r="L51" s="46">
        <v>1</v>
      </c>
      <c r="M51" s="46"/>
      <c r="N51" s="46"/>
      <c r="O51" s="46"/>
      <c r="P51" s="46"/>
      <c r="Q51" s="46"/>
      <c r="R51" s="46">
        <v>1</v>
      </c>
      <c r="S51" s="46">
        <v>1</v>
      </c>
      <c r="T51" s="46">
        <v>1</v>
      </c>
      <c r="U51" s="46">
        <v>1</v>
      </c>
      <c r="V51" s="46">
        <v>1</v>
      </c>
      <c r="W51" s="33">
        <f t="shared" si="6"/>
        <v>9</v>
      </c>
      <c r="X51" s="25">
        <f>W51/W47</f>
        <v>1</v>
      </c>
      <c r="Y51" s="37"/>
    </row>
    <row r="52" spans="1:25" ht="19.5" customHeight="1">
      <c r="A52" s="23"/>
      <c r="B52" s="48" t="s">
        <v>33</v>
      </c>
      <c r="C52" s="46">
        <v>1</v>
      </c>
      <c r="D52" s="46"/>
      <c r="E52" s="46"/>
      <c r="F52" s="46"/>
      <c r="G52" s="46"/>
      <c r="H52" s="46"/>
      <c r="I52" s="46"/>
      <c r="J52" s="46">
        <v>1</v>
      </c>
      <c r="K52" s="46">
        <v>1</v>
      </c>
      <c r="L52" s="46">
        <v>1</v>
      </c>
      <c r="M52" s="46"/>
      <c r="N52" s="46"/>
      <c r="O52" s="46"/>
      <c r="P52" s="46"/>
      <c r="Q52" s="46"/>
      <c r="R52" s="46">
        <v>1</v>
      </c>
      <c r="S52" s="46">
        <v>1</v>
      </c>
      <c r="T52" s="46">
        <v>1</v>
      </c>
      <c r="U52" s="46">
        <v>1</v>
      </c>
      <c r="V52" s="46">
        <v>1</v>
      </c>
      <c r="W52" s="33">
        <f t="shared" si="6"/>
        <v>9</v>
      </c>
      <c r="X52" s="25">
        <f>W52/W47</f>
        <v>1</v>
      </c>
      <c r="Y52" s="37"/>
    </row>
    <row r="53" spans="1:25" ht="19.5" customHeight="1">
      <c r="A53" s="23"/>
      <c r="B53" s="48" t="s">
        <v>34</v>
      </c>
      <c r="C53" s="46">
        <v>1</v>
      </c>
      <c r="D53" s="46"/>
      <c r="E53" s="46"/>
      <c r="F53" s="46"/>
      <c r="G53" s="46"/>
      <c r="H53" s="46"/>
      <c r="I53" s="46"/>
      <c r="J53" s="46">
        <v>1</v>
      </c>
      <c r="K53" s="46">
        <v>1</v>
      </c>
      <c r="L53" s="46">
        <v>1</v>
      </c>
      <c r="M53" s="46"/>
      <c r="N53" s="46"/>
      <c r="O53" s="46"/>
      <c r="P53" s="46"/>
      <c r="Q53" s="46"/>
      <c r="R53" s="46">
        <v>1</v>
      </c>
      <c r="S53" s="46">
        <v>1</v>
      </c>
      <c r="T53" s="46">
        <v>1</v>
      </c>
      <c r="U53" s="46">
        <v>1</v>
      </c>
      <c r="V53" s="46">
        <v>1</v>
      </c>
      <c r="W53" s="33">
        <f t="shared" si="6"/>
        <v>9</v>
      </c>
      <c r="X53" s="25">
        <f>W53/W47</f>
        <v>1</v>
      </c>
      <c r="Y53" s="37"/>
    </row>
    <row r="54" spans="1:25" ht="19.5" customHeight="1">
      <c r="A54" s="23"/>
      <c r="B54" s="48" t="s">
        <v>25</v>
      </c>
      <c r="C54" s="44">
        <v>1</v>
      </c>
      <c r="D54" s="44"/>
      <c r="E54" s="44"/>
      <c r="F54" s="44"/>
      <c r="G54" s="44"/>
      <c r="H54" s="44"/>
      <c r="I54" s="44"/>
      <c r="J54" s="44">
        <v>1</v>
      </c>
      <c r="K54" s="44">
        <v>1</v>
      </c>
      <c r="L54" s="44">
        <v>1</v>
      </c>
      <c r="M54" s="44"/>
      <c r="N54" s="44"/>
      <c r="O54" s="44"/>
      <c r="P54" s="44"/>
      <c r="Q54" s="44"/>
      <c r="R54" s="44">
        <v>1</v>
      </c>
      <c r="S54" s="44">
        <v>1</v>
      </c>
      <c r="T54" s="44">
        <v>1</v>
      </c>
      <c r="U54" s="44">
        <v>1</v>
      </c>
      <c r="V54" s="44">
        <v>1</v>
      </c>
      <c r="W54" s="33">
        <f t="shared" si="6"/>
        <v>9</v>
      </c>
      <c r="X54" s="25">
        <f>W54/W47</f>
        <v>1</v>
      </c>
      <c r="Y54" s="37"/>
    </row>
    <row r="55" spans="1:25" ht="19.5" customHeight="1">
      <c r="A55" s="23"/>
      <c r="B55" s="51" t="s">
        <v>72</v>
      </c>
      <c r="C55" s="44">
        <v>1</v>
      </c>
      <c r="D55" s="44"/>
      <c r="E55" s="44"/>
      <c r="F55" s="44"/>
      <c r="G55" s="44"/>
      <c r="H55" s="44"/>
      <c r="I55" s="44"/>
      <c r="J55" s="44">
        <v>1</v>
      </c>
      <c r="K55" s="44">
        <v>1</v>
      </c>
      <c r="L55" s="44">
        <v>1</v>
      </c>
      <c r="M55" s="44"/>
      <c r="N55" s="44"/>
      <c r="O55" s="44"/>
      <c r="P55" s="44"/>
      <c r="Q55" s="44"/>
      <c r="R55" s="44">
        <v>1</v>
      </c>
      <c r="S55" s="44">
        <v>1</v>
      </c>
      <c r="T55" s="44">
        <v>1</v>
      </c>
      <c r="U55" s="44">
        <v>1</v>
      </c>
      <c r="V55" s="44">
        <v>1</v>
      </c>
      <c r="W55" s="33">
        <f t="shared" si="6"/>
        <v>9</v>
      </c>
      <c r="X55" s="25">
        <f>W55/W47</f>
        <v>1</v>
      </c>
      <c r="Y55" s="37"/>
    </row>
    <row r="56" spans="1:25" ht="19.5" customHeight="1">
      <c r="A56" s="23"/>
      <c r="B56" s="55" t="s">
        <v>15</v>
      </c>
      <c r="C56" s="54">
        <v>1</v>
      </c>
      <c r="D56" s="54"/>
      <c r="E56" s="54"/>
      <c r="F56" s="54"/>
      <c r="G56" s="54"/>
      <c r="H56" s="54"/>
      <c r="I56" s="54"/>
      <c r="J56" s="54">
        <v>1</v>
      </c>
      <c r="K56" s="54">
        <v>1</v>
      </c>
      <c r="L56" s="54">
        <v>1</v>
      </c>
      <c r="M56" s="54"/>
      <c r="N56" s="54"/>
      <c r="O56" s="54"/>
      <c r="P56" s="54"/>
      <c r="Q56" s="54"/>
      <c r="R56" s="54">
        <v>1</v>
      </c>
      <c r="S56" s="54">
        <v>1</v>
      </c>
      <c r="T56" s="54">
        <v>1</v>
      </c>
      <c r="U56" s="54">
        <v>1</v>
      </c>
      <c r="V56" s="54">
        <v>1</v>
      </c>
      <c r="W56" s="33">
        <f t="shared" si="6"/>
        <v>9</v>
      </c>
      <c r="X56" s="25">
        <f>W56/W47</f>
        <v>1</v>
      </c>
      <c r="Y56" s="37"/>
    </row>
    <row r="57" spans="1:25" ht="19.5" customHeight="1" thickBot="1">
      <c r="A57" s="23"/>
      <c r="B57" s="49" t="s">
        <v>74</v>
      </c>
      <c r="C57" s="43">
        <f>SUM(C48:C56)</f>
        <v>9</v>
      </c>
      <c r="D57" s="43">
        <f aca="true" t="shared" si="7" ref="D57:U57">SUM(D48:D56)</f>
        <v>0</v>
      </c>
      <c r="E57" s="43">
        <f t="shared" si="7"/>
        <v>0</v>
      </c>
      <c r="F57" s="43">
        <f t="shared" si="7"/>
        <v>0</v>
      </c>
      <c r="G57" s="43">
        <f t="shared" si="7"/>
        <v>0</v>
      </c>
      <c r="H57" s="43">
        <f t="shared" si="7"/>
        <v>0</v>
      </c>
      <c r="I57" s="43">
        <f t="shared" si="7"/>
        <v>0</v>
      </c>
      <c r="J57" s="43">
        <f t="shared" si="7"/>
        <v>9</v>
      </c>
      <c r="K57" s="43">
        <f t="shared" si="7"/>
        <v>9</v>
      </c>
      <c r="L57" s="43">
        <f t="shared" si="7"/>
        <v>9</v>
      </c>
      <c r="M57" s="43">
        <f t="shared" si="7"/>
        <v>0</v>
      </c>
      <c r="N57" s="43">
        <f t="shared" si="7"/>
        <v>0</v>
      </c>
      <c r="O57" s="43">
        <f t="shared" si="7"/>
        <v>0</v>
      </c>
      <c r="P57" s="43">
        <f t="shared" si="7"/>
        <v>0</v>
      </c>
      <c r="Q57" s="43">
        <f t="shared" si="7"/>
        <v>0</v>
      </c>
      <c r="R57" s="43">
        <f t="shared" si="7"/>
        <v>9</v>
      </c>
      <c r="S57" s="43">
        <f t="shared" si="7"/>
        <v>9</v>
      </c>
      <c r="T57" s="43">
        <f t="shared" si="7"/>
        <v>9</v>
      </c>
      <c r="U57" s="43">
        <f t="shared" si="7"/>
        <v>9</v>
      </c>
      <c r="V57" s="43">
        <f>SUM(V48:V56)</f>
        <v>9</v>
      </c>
      <c r="W57" s="26"/>
      <c r="X57" s="25"/>
      <c r="Y57" s="37"/>
    </row>
    <row r="58" spans="1:25" ht="19.5" customHeight="1" thickBot="1" thickTop="1">
      <c r="A58" s="23"/>
      <c r="B58" s="81" t="s">
        <v>27</v>
      </c>
      <c r="C58" s="61">
        <v>1</v>
      </c>
      <c r="D58" s="27"/>
      <c r="E58" s="27"/>
      <c r="F58" s="27"/>
      <c r="G58" s="27"/>
      <c r="H58" s="27"/>
      <c r="I58" s="27"/>
      <c r="J58" s="27">
        <v>1</v>
      </c>
      <c r="K58" s="27">
        <v>1</v>
      </c>
      <c r="L58" s="27">
        <v>1</v>
      </c>
      <c r="M58" s="27"/>
      <c r="N58" s="27"/>
      <c r="O58" s="27"/>
      <c r="P58" s="27"/>
      <c r="Q58" s="27"/>
      <c r="R58" s="27">
        <v>1</v>
      </c>
      <c r="S58" s="27">
        <v>1</v>
      </c>
      <c r="T58" s="27">
        <v>1</v>
      </c>
      <c r="U58" s="27">
        <v>1</v>
      </c>
      <c r="V58" s="27">
        <v>1</v>
      </c>
      <c r="W58" s="28">
        <f t="shared" si="6"/>
        <v>9</v>
      </c>
      <c r="X58" s="38">
        <f>W58/W47</f>
        <v>1</v>
      </c>
      <c r="Y58" s="37"/>
    </row>
    <row r="59" spans="1:25" ht="19.5" customHeight="1">
      <c r="A59" s="19">
        <v>5</v>
      </c>
      <c r="B59" s="82" t="s">
        <v>38</v>
      </c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8"/>
      <c r="X59" s="76"/>
      <c r="Y59" s="37"/>
    </row>
    <row r="60" spans="1:25" ht="19.5" customHeight="1">
      <c r="A60" s="23"/>
      <c r="B60" s="51" t="s">
        <v>36</v>
      </c>
      <c r="C60" s="44">
        <v>1</v>
      </c>
      <c r="D60" s="44">
        <v>1</v>
      </c>
      <c r="E60" s="44">
        <v>1</v>
      </c>
      <c r="F60" s="44">
        <v>1</v>
      </c>
      <c r="G60" s="44">
        <v>1</v>
      </c>
      <c r="H60" s="44">
        <v>1</v>
      </c>
      <c r="I60" s="44">
        <v>1</v>
      </c>
      <c r="J60" s="44">
        <v>1</v>
      </c>
      <c r="K60" s="44">
        <v>1</v>
      </c>
      <c r="L60" s="44">
        <v>1</v>
      </c>
      <c r="M60" s="44">
        <v>1</v>
      </c>
      <c r="N60" s="44">
        <v>1</v>
      </c>
      <c r="O60" s="44">
        <v>1</v>
      </c>
      <c r="P60" s="44">
        <v>1</v>
      </c>
      <c r="Q60" s="44">
        <v>1</v>
      </c>
      <c r="R60" s="44">
        <v>1</v>
      </c>
      <c r="S60" s="44">
        <v>1</v>
      </c>
      <c r="T60" s="44">
        <v>1</v>
      </c>
      <c r="U60" s="44">
        <v>1</v>
      </c>
      <c r="V60" s="44">
        <v>1</v>
      </c>
      <c r="W60" s="24">
        <f>SUM(C60:V60)</f>
        <v>20</v>
      </c>
      <c r="X60" s="94"/>
      <c r="Y60" s="37"/>
    </row>
    <row r="61" spans="1:25" ht="19.5" customHeight="1">
      <c r="A61" s="23"/>
      <c r="B61" s="51" t="s">
        <v>37</v>
      </c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24">
        <f>SUM(C61:V61)</f>
        <v>0</v>
      </c>
      <c r="X61" s="94"/>
      <c r="Y61" s="37"/>
    </row>
    <row r="62" spans="1:25" ht="19.5" customHeight="1">
      <c r="A62" s="19">
        <v>6</v>
      </c>
      <c r="B62" s="32" t="s">
        <v>39</v>
      </c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30"/>
      <c r="X62" s="31"/>
      <c r="Y62" s="37"/>
    </row>
    <row r="63" spans="1:25" ht="19.5" customHeight="1">
      <c r="A63" s="95"/>
      <c r="B63" s="79" t="s">
        <v>69</v>
      </c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33">
        <f>SUM(C63:V63)</f>
        <v>0</v>
      </c>
      <c r="X63" s="25"/>
      <c r="Y63" s="37"/>
    </row>
    <row r="64" spans="1:25" ht="19.5" customHeight="1">
      <c r="A64" s="95"/>
      <c r="B64" s="51" t="s">
        <v>70</v>
      </c>
      <c r="C64" s="46">
        <v>1</v>
      </c>
      <c r="D64" s="46">
        <v>1</v>
      </c>
      <c r="E64" s="46">
        <v>1</v>
      </c>
      <c r="F64" s="46">
        <v>1</v>
      </c>
      <c r="G64" s="46">
        <v>1</v>
      </c>
      <c r="H64" s="46">
        <v>1</v>
      </c>
      <c r="I64" s="46">
        <v>1</v>
      </c>
      <c r="J64" s="46">
        <v>1</v>
      </c>
      <c r="K64" s="46">
        <v>1</v>
      </c>
      <c r="L64" s="46">
        <v>1</v>
      </c>
      <c r="M64" s="46">
        <v>1</v>
      </c>
      <c r="N64" s="46">
        <v>1</v>
      </c>
      <c r="O64" s="46">
        <v>1</v>
      </c>
      <c r="P64" s="46">
        <v>1</v>
      </c>
      <c r="Q64" s="46">
        <v>1</v>
      </c>
      <c r="R64" s="46">
        <v>1</v>
      </c>
      <c r="S64" s="46">
        <v>1</v>
      </c>
      <c r="T64" s="46">
        <v>1</v>
      </c>
      <c r="U64" s="46">
        <v>1</v>
      </c>
      <c r="V64" s="46">
        <v>1</v>
      </c>
      <c r="W64" s="33">
        <f>SUM(C64:V64)</f>
        <v>20</v>
      </c>
      <c r="X64" s="25"/>
      <c r="Y64" s="37"/>
    </row>
    <row r="65" spans="1:25" ht="19.5" customHeight="1">
      <c r="A65" s="95"/>
      <c r="B65" s="51" t="s">
        <v>40</v>
      </c>
      <c r="C65" s="46">
        <v>1</v>
      </c>
      <c r="D65" s="46">
        <v>1</v>
      </c>
      <c r="E65" s="46">
        <v>1</v>
      </c>
      <c r="F65" s="46">
        <v>1</v>
      </c>
      <c r="G65" s="46">
        <v>1</v>
      </c>
      <c r="H65" s="46">
        <v>1</v>
      </c>
      <c r="I65" s="46">
        <v>1</v>
      </c>
      <c r="J65" s="46">
        <v>1</v>
      </c>
      <c r="K65" s="46">
        <v>1</v>
      </c>
      <c r="L65" s="46">
        <v>1</v>
      </c>
      <c r="M65" s="46">
        <v>1</v>
      </c>
      <c r="N65" s="46">
        <v>1</v>
      </c>
      <c r="O65" s="46">
        <v>1</v>
      </c>
      <c r="P65" s="46">
        <v>1</v>
      </c>
      <c r="Q65" s="46">
        <v>1</v>
      </c>
      <c r="R65" s="46">
        <v>1</v>
      </c>
      <c r="S65" s="46">
        <v>1</v>
      </c>
      <c r="T65" s="46">
        <v>1</v>
      </c>
      <c r="U65" s="46">
        <v>1</v>
      </c>
      <c r="V65" s="46">
        <v>1</v>
      </c>
      <c r="W65" s="33">
        <f>SUM(C65:V65)</f>
        <v>20</v>
      </c>
      <c r="X65" s="25">
        <f>W65/W64</f>
        <v>1</v>
      </c>
      <c r="Y65" s="37"/>
    </row>
    <row r="66" spans="1:25" ht="19.5" customHeight="1">
      <c r="A66" s="19">
        <v>7</v>
      </c>
      <c r="B66" s="32" t="s">
        <v>64</v>
      </c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8"/>
      <c r="X66" s="76"/>
      <c r="Y66" s="37"/>
    </row>
    <row r="67" spans="1:25" ht="19.5" customHeight="1">
      <c r="A67" s="23"/>
      <c r="B67" s="51" t="s">
        <v>65</v>
      </c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24">
        <f aca="true" t="shared" si="8" ref="W67:W76">SUM(C67:V67)</f>
        <v>0</v>
      </c>
      <c r="X67" s="93"/>
      <c r="Y67" s="37"/>
    </row>
    <row r="68" spans="1:25" ht="19.5" customHeight="1">
      <c r="A68" s="23"/>
      <c r="B68" s="51" t="s">
        <v>66</v>
      </c>
      <c r="C68" s="44">
        <v>1</v>
      </c>
      <c r="D68" s="44">
        <v>1</v>
      </c>
      <c r="E68" s="44">
        <v>1</v>
      </c>
      <c r="F68" s="44">
        <v>1</v>
      </c>
      <c r="G68" s="44">
        <v>1</v>
      </c>
      <c r="H68" s="44">
        <v>1</v>
      </c>
      <c r="I68" s="44">
        <v>1</v>
      </c>
      <c r="J68" s="44">
        <v>1</v>
      </c>
      <c r="K68" s="44">
        <v>1</v>
      </c>
      <c r="L68" s="44">
        <v>1</v>
      </c>
      <c r="M68" s="44">
        <v>1</v>
      </c>
      <c r="N68" s="44">
        <v>1</v>
      </c>
      <c r="O68" s="44">
        <v>1</v>
      </c>
      <c r="P68" s="44">
        <v>1</v>
      </c>
      <c r="Q68" s="44">
        <v>1</v>
      </c>
      <c r="R68" s="44">
        <v>1</v>
      </c>
      <c r="S68" s="44">
        <v>1</v>
      </c>
      <c r="T68" s="44">
        <v>1</v>
      </c>
      <c r="U68" s="44">
        <v>1</v>
      </c>
      <c r="V68" s="44">
        <v>1</v>
      </c>
      <c r="W68" s="24">
        <f t="shared" si="8"/>
        <v>20</v>
      </c>
      <c r="X68" s="93"/>
      <c r="Y68" s="37"/>
    </row>
    <row r="69" spans="1:25" ht="19.5" customHeight="1">
      <c r="A69" s="23"/>
      <c r="B69" s="51" t="s">
        <v>75</v>
      </c>
      <c r="C69" s="44">
        <v>1</v>
      </c>
      <c r="D69" s="44">
        <v>1</v>
      </c>
      <c r="E69" s="44">
        <v>1</v>
      </c>
      <c r="F69" s="44">
        <v>1</v>
      </c>
      <c r="G69" s="44">
        <v>1</v>
      </c>
      <c r="H69" s="44">
        <v>1</v>
      </c>
      <c r="I69" s="44">
        <v>1</v>
      </c>
      <c r="J69" s="44">
        <v>1</v>
      </c>
      <c r="K69" s="44">
        <v>1</v>
      </c>
      <c r="L69" s="44">
        <v>1</v>
      </c>
      <c r="M69" s="44">
        <v>1</v>
      </c>
      <c r="N69" s="44">
        <v>1</v>
      </c>
      <c r="O69" s="44">
        <v>1</v>
      </c>
      <c r="P69" s="44">
        <v>1</v>
      </c>
      <c r="Q69" s="44">
        <v>1</v>
      </c>
      <c r="R69" s="44">
        <v>1</v>
      </c>
      <c r="S69" s="44">
        <v>1</v>
      </c>
      <c r="T69" s="44">
        <v>1</v>
      </c>
      <c r="U69" s="44">
        <v>1</v>
      </c>
      <c r="V69" s="44">
        <v>1</v>
      </c>
      <c r="W69" s="24">
        <f t="shared" si="8"/>
        <v>20</v>
      </c>
      <c r="X69" s="93">
        <f>W69/W68</f>
        <v>1</v>
      </c>
      <c r="Y69" s="37"/>
    </row>
    <row r="70" spans="1:25" ht="19.5" customHeight="1">
      <c r="A70" s="23"/>
      <c r="B70" s="51" t="s">
        <v>43</v>
      </c>
      <c r="C70" s="44">
        <v>1</v>
      </c>
      <c r="D70" s="44">
        <v>1</v>
      </c>
      <c r="E70" s="44">
        <v>1</v>
      </c>
      <c r="F70" s="44">
        <v>1</v>
      </c>
      <c r="G70" s="44">
        <v>1</v>
      </c>
      <c r="H70" s="44">
        <v>1</v>
      </c>
      <c r="I70" s="44">
        <v>1</v>
      </c>
      <c r="J70" s="44">
        <v>1</v>
      </c>
      <c r="K70" s="44">
        <v>1</v>
      </c>
      <c r="L70" s="44">
        <v>1</v>
      </c>
      <c r="M70" s="44">
        <v>1</v>
      </c>
      <c r="N70" s="44">
        <v>1</v>
      </c>
      <c r="O70" s="44">
        <v>1</v>
      </c>
      <c r="P70" s="44">
        <v>1</v>
      </c>
      <c r="Q70" s="44">
        <v>1</v>
      </c>
      <c r="R70" s="44">
        <v>1</v>
      </c>
      <c r="S70" s="44">
        <v>1</v>
      </c>
      <c r="T70" s="44">
        <v>1</v>
      </c>
      <c r="U70" s="44">
        <v>1</v>
      </c>
      <c r="V70" s="44">
        <v>1</v>
      </c>
      <c r="W70" s="24">
        <f t="shared" si="8"/>
        <v>20</v>
      </c>
      <c r="X70" s="93">
        <f>W70/W68</f>
        <v>1</v>
      </c>
      <c r="Y70" s="37"/>
    </row>
    <row r="71" spans="1:25" ht="19.5" customHeight="1">
      <c r="A71" s="23"/>
      <c r="B71" s="51" t="s">
        <v>16</v>
      </c>
      <c r="C71" s="44">
        <v>1</v>
      </c>
      <c r="D71" s="44">
        <v>1</v>
      </c>
      <c r="E71" s="44">
        <v>1</v>
      </c>
      <c r="F71" s="44">
        <v>1</v>
      </c>
      <c r="G71" s="44">
        <v>1</v>
      </c>
      <c r="H71" s="44">
        <v>1</v>
      </c>
      <c r="I71" s="44">
        <v>1</v>
      </c>
      <c r="J71" s="44">
        <v>1</v>
      </c>
      <c r="K71" s="44">
        <v>1</v>
      </c>
      <c r="L71" s="44">
        <v>1</v>
      </c>
      <c r="M71" s="44">
        <v>1</v>
      </c>
      <c r="N71" s="44">
        <v>1</v>
      </c>
      <c r="O71" s="44">
        <v>1</v>
      </c>
      <c r="P71" s="44">
        <v>1</v>
      </c>
      <c r="Q71" s="44">
        <v>1</v>
      </c>
      <c r="R71" s="44">
        <v>1</v>
      </c>
      <c r="S71" s="44">
        <v>1</v>
      </c>
      <c r="T71" s="44">
        <v>1</v>
      </c>
      <c r="U71" s="44">
        <v>1</v>
      </c>
      <c r="V71" s="44">
        <v>1</v>
      </c>
      <c r="W71" s="24">
        <f t="shared" si="8"/>
        <v>20</v>
      </c>
      <c r="X71" s="93">
        <f>W71/W68</f>
        <v>1</v>
      </c>
      <c r="Y71" s="37"/>
    </row>
    <row r="72" spans="1:25" ht="19.5" customHeight="1">
      <c r="A72" s="23"/>
      <c r="B72" s="51" t="s">
        <v>41</v>
      </c>
      <c r="C72" s="44">
        <v>1</v>
      </c>
      <c r="D72" s="44">
        <v>1</v>
      </c>
      <c r="E72" s="44">
        <v>1</v>
      </c>
      <c r="F72" s="44">
        <v>1</v>
      </c>
      <c r="G72" s="44">
        <v>1</v>
      </c>
      <c r="H72" s="44">
        <v>1</v>
      </c>
      <c r="I72" s="44">
        <v>1</v>
      </c>
      <c r="J72" s="44">
        <v>1</v>
      </c>
      <c r="K72" s="44">
        <v>1</v>
      </c>
      <c r="L72" s="44">
        <v>1</v>
      </c>
      <c r="M72" s="44">
        <v>1</v>
      </c>
      <c r="N72" s="44">
        <v>1</v>
      </c>
      <c r="O72" s="44">
        <v>1</v>
      </c>
      <c r="P72" s="44">
        <v>1</v>
      </c>
      <c r="Q72" s="44">
        <v>1</v>
      </c>
      <c r="R72" s="44">
        <v>1</v>
      </c>
      <c r="S72" s="44">
        <v>1</v>
      </c>
      <c r="T72" s="44">
        <v>1</v>
      </c>
      <c r="U72" s="44">
        <v>1</v>
      </c>
      <c r="V72" s="44">
        <v>1</v>
      </c>
      <c r="W72" s="24">
        <f t="shared" si="8"/>
        <v>20</v>
      </c>
      <c r="X72" s="93">
        <f>W72/W68</f>
        <v>1</v>
      </c>
      <c r="Y72" s="37"/>
    </row>
    <row r="73" spans="1:25" ht="19.5" customHeight="1">
      <c r="A73" s="23"/>
      <c r="B73" s="51" t="s">
        <v>42</v>
      </c>
      <c r="C73" s="46">
        <v>1</v>
      </c>
      <c r="D73" s="46">
        <v>1</v>
      </c>
      <c r="E73" s="46">
        <v>1</v>
      </c>
      <c r="F73" s="46">
        <v>1</v>
      </c>
      <c r="G73" s="46">
        <v>1</v>
      </c>
      <c r="H73" s="46">
        <v>1</v>
      </c>
      <c r="I73" s="46">
        <v>1</v>
      </c>
      <c r="J73" s="46">
        <v>1</v>
      </c>
      <c r="K73" s="46">
        <v>1</v>
      </c>
      <c r="L73" s="46">
        <v>1</v>
      </c>
      <c r="M73" s="46">
        <v>1</v>
      </c>
      <c r="N73" s="46">
        <v>1</v>
      </c>
      <c r="O73" s="46">
        <v>1</v>
      </c>
      <c r="P73" s="46">
        <v>1</v>
      </c>
      <c r="Q73" s="46">
        <v>1</v>
      </c>
      <c r="R73" s="46">
        <v>1</v>
      </c>
      <c r="S73" s="46">
        <v>1</v>
      </c>
      <c r="T73" s="46">
        <v>1</v>
      </c>
      <c r="U73" s="46">
        <v>1</v>
      </c>
      <c r="V73" s="46">
        <v>1</v>
      </c>
      <c r="W73" s="24">
        <f t="shared" si="8"/>
        <v>20</v>
      </c>
      <c r="X73" s="93">
        <f>W73/W68</f>
        <v>1</v>
      </c>
      <c r="Y73" s="37"/>
    </row>
    <row r="74" spans="1:25" ht="19.5" customHeight="1">
      <c r="A74" s="23"/>
      <c r="B74" s="51" t="s">
        <v>16</v>
      </c>
      <c r="C74" s="44">
        <v>1</v>
      </c>
      <c r="D74" s="44">
        <v>1</v>
      </c>
      <c r="E74" s="44">
        <v>1</v>
      </c>
      <c r="F74" s="44">
        <v>1</v>
      </c>
      <c r="G74" s="44">
        <v>1</v>
      </c>
      <c r="H74" s="44">
        <v>1</v>
      </c>
      <c r="I74" s="44">
        <v>1</v>
      </c>
      <c r="J74" s="44">
        <v>1</v>
      </c>
      <c r="K74" s="44">
        <v>1</v>
      </c>
      <c r="L74" s="44">
        <v>1</v>
      </c>
      <c r="M74" s="44">
        <v>1</v>
      </c>
      <c r="N74" s="44">
        <v>1</v>
      </c>
      <c r="O74" s="44">
        <v>1</v>
      </c>
      <c r="P74" s="44">
        <v>1</v>
      </c>
      <c r="Q74" s="44">
        <v>1</v>
      </c>
      <c r="R74" s="44">
        <v>1</v>
      </c>
      <c r="S74" s="44">
        <v>1</v>
      </c>
      <c r="T74" s="44">
        <v>1</v>
      </c>
      <c r="U74" s="44">
        <v>1</v>
      </c>
      <c r="V74" s="44">
        <v>1</v>
      </c>
      <c r="W74" s="24">
        <f t="shared" si="8"/>
        <v>20</v>
      </c>
      <c r="X74" s="93">
        <f>W74/W68</f>
        <v>1</v>
      </c>
      <c r="Y74" s="37"/>
    </row>
    <row r="75" spans="1:25" ht="19.5" customHeight="1">
      <c r="A75" s="23"/>
      <c r="B75" s="51" t="s">
        <v>76</v>
      </c>
      <c r="C75" s="99">
        <v>1</v>
      </c>
      <c r="D75" s="99">
        <v>1</v>
      </c>
      <c r="E75" s="99">
        <v>1</v>
      </c>
      <c r="F75" s="99">
        <v>1</v>
      </c>
      <c r="G75" s="99">
        <v>1</v>
      </c>
      <c r="H75" s="99">
        <v>1</v>
      </c>
      <c r="I75" s="99">
        <v>1</v>
      </c>
      <c r="J75" s="99">
        <v>1</v>
      </c>
      <c r="K75" s="99">
        <v>1</v>
      </c>
      <c r="L75" s="99">
        <v>1</v>
      </c>
      <c r="M75" s="99">
        <v>1</v>
      </c>
      <c r="N75" s="99">
        <v>1</v>
      </c>
      <c r="O75" s="99">
        <v>1</v>
      </c>
      <c r="P75" s="99">
        <v>1</v>
      </c>
      <c r="Q75" s="99">
        <v>1</v>
      </c>
      <c r="R75" s="99">
        <v>1</v>
      </c>
      <c r="S75" s="99">
        <v>1</v>
      </c>
      <c r="T75" s="99">
        <v>1</v>
      </c>
      <c r="U75" s="99">
        <v>1</v>
      </c>
      <c r="V75" s="99">
        <v>1</v>
      </c>
      <c r="W75" s="24">
        <f t="shared" si="8"/>
        <v>20</v>
      </c>
      <c r="X75" s="93">
        <f>W75/W68</f>
        <v>1</v>
      </c>
      <c r="Y75" s="37"/>
    </row>
    <row r="76" spans="1:25" ht="19.5" customHeight="1" thickBot="1">
      <c r="A76" s="23"/>
      <c r="B76" s="51" t="s">
        <v>41</v>
      </c>
      <c r="C76" s="43">
        <v>1</v>
      </c>
      <c r="D76" s="43">
        <v>1</v>
      </c>
      <c r="E76" s="43">
        <v>1</v>
      </c>
      <c r="F76" s="43">
        <v>1</v>
      </c>
      <c r="G76" s="43">
        <v>1</v>
      </c>
      <c r="H76" s="43">
        <v>1</v>
      </c>
      <c r="I76" s="43">
        <v>1</v>
      </c>
      <c r="J76" s="43">
        <v>1</v>
      </c>
      <c r="K76" s="43">
        <v>1</v>
      </c>
      <c r="L76" s="43">
        <v>1</v>
      </c>
      <c r="M76" s="43">
        <v>1</v>
      </c>
      <c r="N76" s="43">
        <v>1</v>
      </c>
      <c r="O76" s="43">
        <v>1</v>
      </c>
      <c r="P76" s="43">
        <v>1</v>
      </c>
      <c r="Q76" s="43">
        <v>1</v>
      </c>
      <c r="R76" s="43">
        <v>1</v>
      </c>
      <c r="S76" s="43">
        <v>1</v>
      </c>
      <c r="T76" s="43">
        <v>1</v>
      </c>
      <c r="U76" s="43">
        <v>1</v>
      </c>
      <c r="V76" s="43">
        <v>1</v>
      </c>
      <c r="W76" s="24">
        <f t="shared" si="8"/>
        <v>20</v>
      </c>
      <c r="X76" s="93">
        <f>W76/W68</f>
        <v>1</v>
      </c>
      <c r="Y76" s="37"/>
    </row>
    <row r="77" spans="1:25" ht="19.5" customHeight="1" thickBot="1" thickTop="1">
      <c r="A77" s="95"/>
      <c r="B77" s="75" t="s">
        <v>30</v>
      </c>
      <c r="C77" s="46">
        <f>SUM(C69:C76)</f>
        <v>8</v>
      </c>
      <c r="D77" s="46">
        <f aca="true" t="shared" si="9" ref="D77:V77">SUM(D69:D76)</f>
        <v>8</v>
      </c>
      <c r="E77" s="46">
        <f t="shared" si="9"/>
        <v>8</v>
      </c>
      <c r="F77" s="46">
        <f t="shared" si="9"/>
        <v>8</v>
      </c>
      <c r="G77" s="46">
        <f t="shared" si="9"/>
        <v>8</v>
      </c>
      <c r="H77" s="46">
        <f t="shared" si="9"/>
        <v>8</v>
      </c>
      <c r="I77" s="46">
        <f t="shared" si="9"/>
        <v>8</v>
      </c>
      <c r="J77" s="46">
        <f t="shared" si="9"/>
        <v>8</v>
      </c>
      <c r="K77" s="46">
        <f t="shared" si="9"/>
        <v>8</v>
      </c>
      <c r="L77" s="46">
        <f t="shared" si="9"/>
        <v>8</v>
      </c>
      <c r="M77" s="46">
        <f t="shared" si="9"/>
        <v>8</v>
      </c>
      <c r="N77" s="46">
        <f t="shared" si="9"/>
        <v>8</v>
      </c>
      <c r="O77" s="46">
        <f t="shared" si="9"/>
        <v>8</v>
      </c>
      <c r="P77" s="46">
        <f t="shared" si="9"/>
        <v>8</v>
      </c>
      <c r="Q77" s="46">
        <f t="shared" si="9"/>
        <v>8</v>
      </c>
      <c r="R77" s="46">
        <f t="shared" si="9"/>
        <v>8</v>
      </c>
      <c r="S77" s="46">
        <f t="shared" si="9"/>
        <v>8</v>
      </c>
      <c r="T77" s="46">
        <f t="shared" si="9"/>
        <v>8</v>
      </c>
      <c r="U77" s="46">
        <f t="shared" si="9"/>
        <v>8</v>
      </c>
      <c r="V77" s="46">
        <f t="shared" si="9"/>
        <v>8</v>
      </c>
      <c r="W77" s="24"/>
      <c r="X77" s="93"/>
      <c r="Y77" s="37"/>
    </row>
    <row r="78" spans="1:25" ht="19.5" customHeight="1" thickBot="1">
      <c r="A78" s="23"/>
      <c r="B78" s="81" t="s">
        <v>27</v>
      </c>
      <c r="C78" s="44">
        <v>1</v>
      </c>
      <c r="D78" s="44">
        <v>1</v>
      </c>
      <c r="E78" s="44">
        <v>1</v>
      </c>
      <c r="F78" s="44">
        <v>1</v>
      </c>
      <c r="G78" s="44">
        <v>1</v>
      </c>
      <c r="H78" s="44">
        <v>1</v>
      </c>
      <c r="I78" s="44">
        <v>1</v>
      </c>
      <c r="J78" s="44">
        <v>1</v>
      </c>
      <c r="K78" s="44">
        <v>1</v>
      </c>
      <c r="L78" s="44">
        <v>1</v>
      </c>
      <c r="M78" s="44">
        <v>1</v>
      </c>
      <c r="N78" s="44">
        <v>1</v>
      </c>
      <c r="O78" s="44">
        <v>1</v>
      </c>
      <c r="P78" s="44">
        <v>1</v>
      </c>
      <c r="Q78" s="44">
        <v>1</v>
      </c>
      <c r="R78" s="44">
        <v>1</v>
      </c>
      <c r="S78" s="44">
        <v>1</v>
      </c>
      <c r="T78" s="44">
        <v>1</v>
      </c>
      <c r="U78" s="44">
        <v>1</v>
      </c>
      <c r="V78" s="44">
        <v>1</v>
      </c>
      <c r="W78" s="24">
        <f>SUM(C78:V78)</f>
        <v>20</v>
      </c>
      <c r="X78" s="93">
        <f>W78/W4</f>
        <v>1</v>
      </c>
      <c r="Y78" s="37"/>
    </row>
    <row r="79" spans="1:25" ht="19.5" customHeight="1">
      <c r="A79" s="19">
        <v>8</v>
      </c>
      <c r="B79" s="80" t="s">
        <v>67</v>
      </c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30"/>
      <c r="X79" s="31"/>
      <c r="Y79" s="37"/>
    </row>
    <row r="80" spans="1:25" ht="19.5" customHeight="1">
      <c r="A80" s="23"/>
      <c r="B80" s="51" t="s">
        <v>23</v>
      </c>
      <c r="C80" s="44">
        <v>1</v>
      </c>
      <c r="D80" s="44">
        <v>1</v>
      </c>
      <c r="E80" s="44">
        <v>1</v>
      </c>
      <c r="F80" s="44">
        <v>1</v>
      </c>
      <c r="G80" s="44">
        <v>1</v>
      </c>
      <c r="H80" s="44">
        <v>1</v>
      </c>
      <c r="I80" s="44">
        <v>1</v>
      </c>
      <c r="J80" s="44"/>
      <c r="K80" s="44">
        <v>1</v>
      </c>
      <c r="L80" s="44">
        <v>1</v>
      </c>
      <c r="M80" s="44">
        <v>1</v>
      </c>
      <c r="N80" s="44">
        <v>1</v>
      </c>
      <c r="O80" s="44">
        <v>1</v>
      </c>
      <c r="P80" s="44">
        <v>1</v>
      </c>
      <c r="Q80" s="44">
        <v>1</v>
      </c>
      <c r="R80" s="44">
        <v>1</v>
      </c>
      <c r="S80" s="44">
        <v>1</v>
      </c>
      <c r="T80" s="44">
        <v>1</v>
      </c>
      <c r="U80" s="44">
        <v>1</v>
      </c>
      <c r="V80" s="44">
        <v>1</v>
      </c>
      <c r="W80" s="24">
        <f aca="true" t="shared" si="10" ref="W80:W86">SUM(C80:V80)</f>
        <v>19</v>
      </c>
      <c r="X80" s="93"/>
      <c r="Y80" s="37"/>
    </row>
    <row r="81" spans="1:25" ht="19.5" customHeight="1">
      <c r="A81" s="23"/>
      <c r="B81" s="51" t="s">
        <v>59</v>
      </c>
      <c r="C81" s="44"/>
      <c r="D81" s="44"/>
      <c r="E81" s="44"/>
      <c r="F81" s="44"/>
      <c r="G81" s="44"/>
      <c r="H81" s="44"/>
      <c r="I81" s="44"/>
      <c r="J81" s="44">
        <v>1</v>
      </c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24">
        <f t="shared" si="10"/>
        <v>1</v>
      </c>
      <c r="X81" s="93"/>
      <c r="Y81" s="37"/>
    </row>
    <row r="82" spans="1:25" ht="19.5" customHeight="1">
      <c r="A82" s="23"/>
      <c r="B82" s="62" t="s">
        <v>5</v>
      </c>
      <c r="C82" s="44"/>
      <c r="D82" s="44"/>
      <c r="E82" s="44"/>
      <c r="F82" s="44"/>
      <c r="G82" s="44"/>
      <c r="H82" s="44"/>
      <c r="I82" s="44"/>
      <c r="J82" s="44">
        <v>1</v>
      </c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24">
        <f t="shared" si="10"/>
        <v>1</v>
      </c>
      <c r="X82" s="93">
        <f>W82/W81</f>
        <v>1</v>
      </c>
      <c r="Y82" s="37"/>
    </row>
    <row r="83" spans="1:25" ht="19.5" customHeight="1">
      <c r="A83" s="23"/>
      <c r="B83" s="62" t="s">
        <v>16</v>
      </c>
      <c r="C83" s="44"/>
      <c r="D83" s="44"/>
      <c r="E83" s="44"/>
      <c r="F83" s="44"/>
      <c r="G83" s="44"/>
      <c r="H83" s="44"/>
      <c r="I83" s="44"/>
      <c r="J83" s="44">
        <v>1</v>
      </c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24">
        <f t="shared" si="10"/>
        <v>1</v>
      </c>
      <c r="X83" s="93">
        <f>W83/W81</f>
        <v>1</v>
      </c>
      <c r="Y83" s="37"/>
    </row>
    <row r="84" spans="1:25" ht="19.5" customHeight="1">
      <c r="A84" s="23"/>
      <c r="B84" s="62" t="s">
        <v>10</v>
      </c>
      <c r="C84" s="44"/>
      <c r="D84" s="44"/>
      <c r="E84" s="44"/>
      <c r="F84" s="44"/>
      <c r="G84" s="44"/>
      <c r="H84" s="44"/>
      <c r="I84" s="44"/>
      <c r="J84" s="44">
        <v>1</v>
      </c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24">
        <f t="shared" si="10"/>
        <v>1</v>
      </c>
      <c r="X84" s="93">
        <f>W82/W81</f>
        <v>1</v>
      </c>
      <c r="Y84" s="37"/>
    </row>
    <row r="85" spans="1:25" ht="19.5" customHeight="1">
      <c r="A85" s="23"/>
      <c r="B85" s="62" t="s">
        <v>44</v>
      </c>
      <c r="C85" s="44"/>
      <c r="D85" s="44"/>
      <c r="E85" s="44"/>
      <c r="F85" s="44"/>
      <c r="G85" s="44"/>
      <c r="H85" s="44"/>
      <c r="I85" s="44"/>
      <c r="J85" s="44">
        <v>1</v>
      </c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24">
        <f t="shared" si="10"/>
        <v>1</v>
      </c>
      <c r="X85" s="93">
        <f>W83/W81</f>
        <v>1</v>
      </c>
      <c r="Y85" s="37"/>
    </row>
    <row r="86" spans="1:25" ht="19.5" customHeight="1" thickBot="1">
      <c r="A86" s="23"/>
      <c r="B86" s="62" t="s">
        <v>41</v>
      </c>
      <c r="C86" s="43"/>
      <c r="D86" s="43"/>
      <c r="E86" s="43"/>
      <c r="F86" s="43"/>
      <c r="G86" s="43"/>
      <c r="H86" s="43"/>
      <c r="I86" s="43"/>
      <c r="J86" s="43">
        <v>1</v>
      </c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24">
        <f t="shared" si="10"/>
        <v>1</v>
      </c>
      <c r="X86" s="93">
        <f>W84/W81</f>
        <v>1</v>
      </c>
      <c r="Y86" s="37"/>
    </row>
    <row r="87" spans="1:25" ht="19.5" customHeight="1" thickBot="1" thickTop="1">
      <c r="A87" s="23"/>
      <c r="B87" s="84" t="s">
        <v>60</v>
      </c>
      <c r="C87" s="46">
        <f>SUM(C82:C86)</f>
        <v>0</v>
      </c>
      <c r="D87" s="46">
        <f aca="true" t="shared" si="11" ref="D87:V87">SUM(D82:D86)</f>
        <v>0</v>
      </c>
      <c r="E87" s="46">
        <f t="shared" si="11"/>
        <v>0</v>
      </c>
      <c r="F87" s="46">
        <f t="shared" si="11"/>
        <v>0</v>
      </c>
      <c r="G87" s="46">
        <f t="shared" si="11"/>
        <v>0</v>
      </c>
      <c r="H87" s="46">
        <f t="shared" si="11"/>
        <v>0</v>
      </c>
      <c r="I87" s="46">
        <f t="shared" si="11"/>
        <v>0</v>
      </c>
      <c r="J87" s="46">
        <f t="shared" si="11"/>
        <v>5</v>
      </c>
      <c r="K87" s="46">
        <f t="shared" si="11"/>
        <v>0</v>
      </c>
      <c r="L87" s="46">
        <f t="shared" si="11"/>
        <v>0</v>
      </c>
      <c r="M87" s="46">
        <f t="shared" si="11"/>
        <v>0</v>
      </c>
      <c r="N87" s="46">
        <f t="shared" si="11"/>
        <v>0</v>
      </c>
      <c r="O87" s="46">
        <f t="shared" si="11"/>
        <v>0</v>
      </c>
      <c r="P87" s="46">
        <f t="shared" si="11"/>
        <v>0</v>
      </c>
      <c r="Q87" s="46">
        <f t="shared" si="11"/>
        <v>0</v>
      </c>
      <c r="R87" s="46">
        <f t="shared" si="11"/>
        <v>0</v>
      </c>
      <c r="S87" s="46">
        <f t="shared" si="11"/>
        <v>0</v>
      </c>
      <c r="T87" s="46">
        <f t="shared" si="11"/>
        <v>0</v>
      </c>
      <c r="U87" s="46">
        <f t="shared" si="11"/>
        <v>0</v>
      </c>
      <c r="V87" s="46">
        <f t="shared" si="11"/>
        <v>0</v>
      </c>
      <c r="W87" s="24"/>
      <c r="X87" s="93"/>
      <c r="Y87" s="37"/>
    </row>
    <row r="88" spans="1:25" ht="19.5" customHeight="1" thickBot="1">
      <c r="A88" s="23"/>
      <c r="B88" s="85" t="s">
        <v>27</v>
      </c>
      <c r="C88" s="57"/>
      <c r="D88" s="44"/>
      <c r="E88" s="44"/>
      <c r="F88" s="44"/>
      <c r="G88" s="44"/>
      <c r="H88" s="44"/>
      <c r="I88" s="44"/>
      <c r="J88" s="44">
        <v>1</v>
      </c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24">
        <f>SUM(C88:V88)</f>
        <v>1</v>
      </c>
      <c r="X88" s="93">
        <f>W88/W81</f>
        <v>1</v>
      </c>
      <c r="Y88" s="37"/>
    </row>
    <row r="89" spans="1:25" ht="19.5" customHeight="1">
      <c r="A89" s="19">
        <v>9</v>
      </c>
      <c r="B89" s="80" t="s">
        <v>45</v>
      </c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30"/>
      <c r="X89" s="31"/>
      <c r="Y89" s="37"/>
    </row>
    <row r="90" spans="1:25" ht="19.5" customHeight="1">
      <c r="A90" s="23"/>
      <c r="B90" s="51" t="s">
        <v>46</v>
      </c>
      <c r="C90" s="44">
        <v>1</v>
      </c>
      <c r="D90" s="44">
        <v>1</v>
      </c>
      <c r="E90" s="44">
        <v>1</v>
      </c>
      <c r="F90" s="44">
        <v>1</v>
      </c>
      <c r="G90" s="44">
        <v>1</v>
      </c>
      <c r="H90" s="44">
        <v>1</v>
      </c>
      <c r="I90" s="44">
        <v>1</v>
      </c>
      <c r="J90" s="44">
        <v>1</v>
      </c>
      <c r="K90" s="44">
        <v>1</v>
      </c>
      <c r="L90" s="44">
        <v>1</v>
      </c>
      <c r="M90" s="44">
        <v>1</v>
      </c>
      <c r="N90" s="44">
        <v>1</v>
      </c>
      <c r="O90" s="44">
        <v>1</v>
      </c>
      <c r="P90" s="44">
        <v>1</v>
      </c>
      <c r="Q90" s="44">
        <v>1</v>
      </c>
      <c r="R90" s="44">
        <v>1</v>
      </c>
      <c r="S90" s="44">
        <v>1</v>
      </c>
      <c r="T90" s="44">
        <v>1</v>
      </c>
      <c r="U90" s="44">
        <v>1</v>
      </c>
      <c r="V90" s="44">
        <v>1</v>
      </c>
      <c r="W90" s="24">
        <f aca="true" t="shared" si="12" ref="W90:W102">SUM(C90:V90)</f>
        <v>20</v>
      </c>
      <c r="X90" s="93">
        <f>W90/W4</f>
        <v>1</v>
      </c>
      <c r="Y90" s="37"/>
    </row>
    <row r="91" spans="1:25" ht="19.5" customHeight="1">
      <c r="A91" s="23"/>
      <c r="B91" s="51" t="s">
        <v>47</v>
      </c>
      <c r="C91" s="44">
        <v>1</v>
      </c>
      <c r="D91" s="44">
        <v>1</v>
      </c>
      <c r="E91" s="44">
        <v>1</v>
      </c>
      <c r="F91" s="44">
        <v>1</v>
      </c>
      <c r="G91" s="44">
        <v>1</v>
      </c>
      <c r="H91" s="44">
        <v>1</v>
      </c>
      <c r="I91" s="44">
        <v>1</v>
      </c>
      <c r="J91" s="44">
        <v>1</v>
      </c>
      <c r="K91" s="44">
        <v>1</v>
      </c>
      <c r="L91" s="44" t="s">
        <v>3</v>
      </c>
      <c r="M91" s="44">
        <v>1</v>
      </c>
      <c r="N91" s="44">
        <v>1</v>
      </c>
      <c r="O91" s="44">
        <v>1</v>
      </c>
      <c r="P91" s="44">
        <v>1</v>
      </c>
      <c r="Q91" s="44">
        <v>1</v>
      </c>
      <c r="R91" s="44">
        <v>1</v>
      </c>
      <c r="S91" s="44">
        <v>1</v>
      </c>
      <c r="T91" s="44">
        <v>1</v>
      </c>
      <c r="U91" s="44">
        <v>1</v>
      </c>
      <c r="V91" s="44">
        <v>1</v>
      </c>
      <c r="W91" s="24">
        <f t="shared" si="12"/>
        <v>19</v>
      </c>
      <c r="X91" s="93">
        <f>W91/W4</f>
        <v>0.95</v>
      </c>
      <c r="Y91" s="37"/>
    </row>
    <row r="92" spans="1:25" ht="19.5" customHeight="1">
      <c r="A92" s="23"/>
      <c r="B92" s="62" t="s">
        <v>48</v>
      </c>
      <c r="C92" s="44">
        <v>1</v>
      </c>
      <c r="D92" s="44">
        <v>1</v>
      </c>
      <c r="E92" s="44">
        <v>1</v>
      </c>
      <c r="F92" s="44">
        <v>1</v>
      </c>
      <c r="G92" s="44">
        <v>1</v>
      </c>
      <c r="H92" s="44">
        <v>1</v>
      </c>
      <c r="I92" s="44">
        <v>1</v>
      </c>
      <c r="J92" s="44">
        <v>1</v>
      </c>
      <c r="K92" s="44">
        <v>1</v>
      </c>
      <c r="L92" s="44">
        <v>1</v>
      </c>
      <c r="M92" s="44">
        <v>1</v>
      </c>
      <c r="N92" s="44">
        <v>1</v>
      </c>
      <c r="O92" s="44">
        <v>1</v>
      </c>
      <c r="P92" s="44">
        <v>1</v>
      </c>
      <c r="Q92" s="44">
        <v>1</v>
      </c>
      <c r="R92" s="44">
        <v>1</v>
      </c>
      <c r="S92" s="44">
        <v>1</v>
      </c>
      <c r="T92" s="44">
        <v>1</v>
      </c>
      <c r="U92" s="44">
        <v>1</v>
      </c>
      <c r="V92" s="44">
        <v>1</v>
      </c>
      <c r="W92" s="24">
        <f t="shared" si="12"/>
        <v>20</v>
      </c>
      <c r="X92" s="93">
        <f>W92/W4</f>
        <v>1</v>
      </c>
      <c r="Y92" s="37"/>
    </row>
    <row r="93" spans="1:25" ht="19.5" customHeight="1">
      <c r="A93" s="23"/>
      <c r="B93" s="62" t="s">
        <v>49</v>
      </c>
      <c r="C93" s="44">
        <v>1</v>
      </c>
      <c r="D93" s="44">
        <v>1</v>
      </c>
      <c r="E93" s="44">
        <v>1</v>
      </c>
      <c r="F93" s="44">
        <v>1</v>
      </c>
      <c r="G93" s="44">
        <v>1</v>
      </c>
      <c r="H93" s="44">
        <v>1</v>
      </c>
      <c r="I93" s="44">
        <v>1</v>
      </c>
      <c r="J93" s="44">
        <v>1</v>
      </c>
      <c r="K93" s="44">
        <v>1</v>
      </c>
      <c r="L93" s="44">
        <v>1</v>
      </c>
      <c r="M93" s="44">
        <v>1</v>
      </c>
      <c r="N93" s="44">
        <v>1</v>
      </c>
      <c r="O93" s="44">
        <v>1</v>
      </c>
      <c r="P93" s="44">
        <v>1</v>
      </c>
      <c r="Q93" s="44">
        <v>1</v>
      </c>
      <c r="R93" s="44">
        <v>1</v>
      </c>
      <c r="S93" s="44">
        <v>1</v>
      </c>
      <c r="T93" s="44">
        <v>1</v>
      </c>
      <c r="U93" s="44">
        <v>1</v>
      </c>
      <c r="V93" s="44">
        <v>1</v>
      </c>
      <c r="W93" s="24">
        <f t="shared" si="12"/>
        <v>20</v>
      </c>
      <c r="X93" s="93">
        <f>W93/W4</f>
        <v>1</v>
      </c>
      <c r="Y93" s="37"/>
    </row>
    <row r="94" spans="1:25" ht="19.5" customHeight="1">
      <c r="A94" s="23"/>
      <c r="B94" s="62" t="s">
        <v>50</v>
      </c>
      <c r="C94" s="44">
        <v>1</v>
      </c>
      <c r="D94" s="44">
        <v>1</v>
      </c>
      <c r="E94" s="44">
        <v>1</v>
      </c>
      <c r="F94" s="44">
        <v>1</v>
      </c>
      <c r="G94" s="44">
        <v>1</v>
      </c>
      <c r="H94" s="44">
        <v>1</v>
      </c>
      <c r="I94" s="44">
        <v>1</v>
      </c>
      <c r="J94" s="44">
        <v>1</v>
      </c>
      <c r="K94" s="44">
        <v>1</v>
      </c>
      <c r="L94" s="44">
        <v>1</v>
      </c>
      <c r="M94" s="44">
        <v>1</v>
      </c>
      <c r="N94" s="44">
        <v>1</v>
      </c>
      <c r="O94" s="44">
        <v>1</v>
      </c>
      <c r="P94" s="44">
        <v>1</v>
      </c>
      <c r="Q94" s="44">
        <v>1</v>
      </c>
      <c r="R94" s="44">
        <v>1</v>
      </c>
      <c r="S94" s="44">
        <v>1</v>
      </c>
      <c r="T94" s="44">
        <v>1</v>
      </c>
      <c r="U94" s="44">
        <v>1</v>
      </c>
      <c r="V94" s="44">
        <v>1</v>
      </c>
      <c r="W94" s="24">
        <f t="shared" si="12"/>
        <v>20</v>
      </c>
      <c r="X94" s="93">
        <f>W94/W4</f>
        <v>1</v>
      </c>
      <c r="Y94" s="37"/>
    </row>
    <row r="95" spans="1:25" ht="19.5" customHeight="1">
      <c r="A95" s="23"/>
      <c r="B95" s="62" t="s">
        <v>51</v>
      </c>
      <c r="C95" s="44">
        <v>1</v>
      </c>
      <c r="D95" s="44">
        <v>1</v>
      </c>
      <c r="E95" s="44">
        <v>1</v>
      </c>
      <c r="F95" s="44">
        <v>1</v>
      </c>
      <c r="G95" s="44">
        <v>1</v>
      </c>
      <c r="H95" s="44">
        <v>1</v>
      </c>
      <c r="I95" s="44">
        <v>1</v>
      </c>
      <c r="J95" s="44">
        <v>1</v>
      </c>
      <c r="K95" s="44">
        <v>1</v>
      </c>
      <c r="L95" s="44" t="s">
        <v>3</v>
      </c>
      <c r="M95" s="44">
        <v>1</v>
      </c>
      <c r="N95" s="44">
        <v>1</v>
      </c>
      <c r="O95" s="44">
        <v>1</v>
      </c>
      <c r="P95" s="44">
        <v>1</v>
      </c>
      <c r="Q95" s="44">
        <v>1</v>
      </c>
      <c r="R95" s="44">
        <v>1</v>
      </c>
      <c r="S95" s="44">
        <v>1</v>
      </c>
      <c r="T95" s="44">
        <v>1</v>
      </c>
      <c r="U95" s="44">
        <v>1</v>
      </c>
      <c r="V95" s="44">
        <v>1</v>
      </c>
      <c r="W95" s="24">
        <f t="shared" si="12"/>
        <v>19</v>
      </c>
      <c r="X95" s="93">
        <f>W95/W4</f>
        <v>0.95</v>
      </c>
      <c r="Y95" s="37"/>
    </row>
    <row r="96" spans="1:25" ht="19.5" customHeight="1">
      <c r="A96" s="23"/>
      <c r="B96" s="62" t="s">
        <v>52</v>
      </c>
      <c r="C96" s="44">
        <v>1</v>
      </c>
      <c r="D96" s="44">
        <v>1</v>
      </c>
      <c r="E96" s="44">
        <v>1</v>
      </c>
      <c r="F96" s="44">
        <v>1</v>
      </c>
      <c r="G96" s="44">
        <v>1</v>
      </c>
      <c r="H96" s="44">
        <v>1</v>
      </c>
      <c r="I96" s="44">
        <v>1</v>
      </c>
      <c r="J96" s="44">
        <v>1</v>
      </c>
      <c r="K96" s="44">
        <v>1</v>
      </c>
      <c r="L96" s="44" t="s">
        <v>3</v>
      </c>
      <c r="M96" s="44">
        <v>1</v>
      </c>
      <c r="N96" s="44">
        <v>1</v>
      </c>
      <c r="O96" s="44">
        <v>1</v>
      </c>
      <c r="P96" s="44">
        <v>1</v>
      </c>
      <c r="Q96" s="44">
        <v>1</v>
      </c>
      <c r="R96" s="44">
        <v>1</v>
      </c>
      <c r="S96" s="44">
        <v>1</v>
      </c>
      <c r="T96" s="44">
        <v>1</v>
      </c>
      <c r="U96" s="44">
        <v>1</v>
      </c>
      <c r="V96" s="44">
        <v>1</v>
      </c>
      <c r="W96" s="24">
        <f t="shared" si="12"/>
        <v>19</v>
      </c>
      <c r="X96" s="93">
        <f>W96/W4</f>
        <v>0.95</v>
      </c>
      <c r="Y96" s="37"/>
    </row>
    <row r="97" spans="1:25" ht="19.5" customHeight="1">
      <c r="A97" s="23"/>
      <c r="B97" s="62" t="s">
        <v>53</v>
      </c>
      <c r="C97" s="44">
        <v>1</v>
      </c>
      <c r="D97" s="44">
        <v>1</v>
      </c>
      <c r="E97" s="44">
        <v>1</v>
      </c>
      <c r="F97" s="44">
        <v>1</v>
      </c>
      <c r="G97" s="44">
        <v>1</v>
      </c>
      <c r="H97" s="44">
        <v>1</v>
      </c>
      <c r="I97" s="44">
        <v>1</v>
      </c>
      <c r="J97" s="44">
        <v>1</v>
      </c>
      <c r="K97" s="44">
        <v>1</v>
      </c>
      <c r="L97" s="44">
        <v>1</v>
      </c>
      <c r="M97" s="44">
        <v>1</v>
      </c>
      <c r="N97" s="44">
        <v>1</v>
      </c>
      <c r="O97" s="44">
        <v>1</v>
      </c>
      <c r="P97" s="44">
        <v>1</v>
      </c>
      <c r="Q97" s="44">
        <v>1</v>
      </c>
      <c r="R97" s="44">
        <v>1</v>
      </c>
      <c r="S97" s="44">
        <v>1</v>
      </c>
      <c r="T97" s="44">
        <v>1</v>
      </c>
      <c r="U97" s="44">
        <v>1</v>
      </c>
      <c r="V97" s="44">
        <v>1</v>
      </c>
      <c r="W97" s="24">
        <f t="shared" si="12"/>
        <v>20</v>
      </c>
      <c r="X97" s="93">
        <f>W97/W4</f>
        <v>1</v>
      </c>
      <c r="Y97" s="37"/>
    </row>
    <row r="98" spans="1:25" ht="19.5" customHeight="1">
      <c r="A98" s="23"/>
      <c r="B98" s="62" t="s">
        <v>54</v>
      </c>
      <c r="C98" s="83"/>
      <c r="D98" s="83"/>
      <c r="E98" s="83"/>
      <c r="F98" s="83"/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83"/>
      <c r="W98" s="24">
        <f t="shared" si="12"/>
        <v>0</v>
      </c>
      <c r="X98" s="93">
        <f>W98/W4</f>
        <v>0</v>
      </c>
      <c r="Y98" s="37"/>
    </row>
    <row r="99" spans="1:25" ht="19.5" customHeight="1">
      <c r="A99" s="23"/>
      <c r="B99" s="62" t="s">
        <v>55</v>
      </c>
      <c r="C99" s="83"/>
      <c r="D99" s="83"/>
      <c r="E99" s="83"/>
      <c r="F99" s="83"/>
      <c r="G99" s="83"/>
      <c r="H99" s="83"/>
      <c r="I99" s="83"/>
      <c r="J99" s="83"/>
      <c r="K99" s="83"/>
      <c r="L99" s="83"/>
      <c r="M99" s="83"/>
      <c r="N99" s="83"/>
      <c r="O99" s="83"/>
      <c r="P99" s="83"/>
      <c r="Q99" s="83"/>
      <c r="R99" s="83"/>
      <c r="S99" s="83"/>
      <c r="T99" s="83"/>
      <c r="U99" s="83"/>
      <c r="V99" s="83"/>
      <c r="W99" s="24">
        <f t="shared" si="12"/>
        <v>0</v>
      </c>
      <c r="X99" s="93">
        <f>W99/W4</f>
        <v>0</v>
      </c>
      <c r="Y99" s="37"/>
    </row>
    <row r="100" spans="1:25" ht="19.5" customHeight="1">
      <c r="A100" s="23"/>
      <c r="B100" s="62" t="s">
        <v>56</v>
      </c>
      <c r="C100" s="44">
        <v>1</v>
      </c>
      <c r="D100" s="44">
        <v>1</v>
      </c>
      <c r="E100" s="44">
        <v>1</v>
      </c>
      <c r="F100" s="44">
        <v>1</v>
      </c>
      <c r="G100" s="44">
        <v>1</v>
      </c>
      <c r="H100" s="44">
        <v>1</v>
      </c>
      <c r="I100" s="44">
        <v>1</v>
      </c>
      <c r="J100" s="44">
        <v>1</v>
      </c>
      <c r="K100" s="44">
        <v>1</v>
      </c>
      <c r="L100" s="44" t="s">
        <v>3</v>
      </c>
      <c r="M100" s="44">
        <v>1</v>
      </c>
      <c r="N100" s="44">
        <v>1</v>
      </c>
      <c r="O100" s="44">
        <v>1</v>
      </c>
      <c r="P100" s="44">
        <v>1</v>
      </c>
      <c r="Q100" s="44">
        <v>1</v>
      </c>
      <c r="R100" s="44">
        <v>1</v>
      </c>
      <c r="S100" s="44">
        <v>1</v>
      </c>
      <c r="T100" s="44">
        <v>1</v>
      </c>
      <c r="U100" s="44">
        <v>1</v>
      </c>
      <c r="V100" s="44">
        <v>1</v>
      </c>
      <c r="W100" s="24">
        <f t="shared" si="12"/>
        <v>19</v>
      </c>
      <c r="X100" s="93">
        <f>W100/W4</f>
        <v>0.95</v>
      </c>
      <c r="Y100" s="37"/>
    </row>
    <row r="101" spans="1:25" ht="19.5" customHeight="1">
      <c r="A101" s="23"/>
      <c r="B101" s="62" t="s">
        <v>57</v>
      </c>
      <c r="C101" s="44">
        <v>1</v>
      </c>
      <c r="D101" s="44">
        <v>1</v>
      </c>
      <c r="E101" s="44">
        <v>1</v>
      </c>
      <c r="F101" s="44">
        <v>1</v>
      </c>
      <c r="G101" s="44">
        <v>1</v>
      </c>
      <c r="H101" s="44">
        <v>1</v>
      </c>
      <c r="I101" s="44">
        <v>1</v>
      </c>
      <c r="J101" s="44">
        <v>1</v>
      </c>
      <c r="K101" s="44">
        <v>1</v>
      </c>
      <c r="L101" s="44" t="s">
        <v>3</v>
      </c>
      <c r="M101" s="44">
        <v>1</v>
      </c>
      <c r="N101" s="44">
        <v>1</v>
      </c>
      <c r="O101" s="44">
        <v>1</v>
      </c>
      <c r="P101" s="44">
        <v>1</v>
      </c>
      <c r="Q101" s="44">
        <v>1</v>
      </c>
      <c r="R101" s="44">
        <v>1</v>
      </c>
      <c r="S101" s="44">
        <v>1</v>
      </c>
      <c r="T101" s="44">
        <v>1</v>
      </c>
      <c r="U101" s="44">
        <v>1</v>
      </c>
      <c r="V101" s="44">
        <v>1</v>
      </c>
      <c r="W101" s="24">
        <f t="shared" si="12"/>
        <v>19</v>
      </c>
      <c r="X101" s="93">
        <f>W101/W4</f>
        <v>0.95</v>
      </c>
      <c r="Y101" s="37"/>
    </row>
    <row r="102" spans="1:25" ht="19.5" customHeight="1" thickBot="1">
      <c r="A102" s="23"/>
      <c r="B102" s="62" t="s">
        <v>77</v>
      </c>
      <c r="C102" s="43">
        <v>1</v>
      </c>
      <c r="D102" s="43">
        <v>1</v>
      </c>
      <c r="E102" s="43">
        <v>1</v>
      </c>
      <c r="F102" s="43">
        <v>1</v>
      </c>
      <c r="G102" s="43">
        <v>1</v>
      </c>
      <c r="H102" s="43">
        <v>1</v>
      </c>
      <c r="I102" s="43">
        <v>1</v>
      </c>
      <c r="J102" s="43">
        <v>1</v>
      </c>
      <c r="K102" s="43">
        <v>1</v>
      </c>
      <c r="L102" s="43">
        <v>1</v>
      </c>
      <c r="M102" s="43">
        <v>1</v>
      </c>
      <c r="N102" s="43">
        <v>1</v>
      </c>
      <c r="O102" s="43">
        <v>1</v>
      </c>
      <c r="P102" s="43">
        <v>1</v>
      </c>
      <c r="Q102" s="43">
        <v>1</v>
      </c>
      <c r="R102" s="43">
        <v>1</v>
      </c>
      <c r="S102" s="43">
        <v>1</v>
      </c>
      <c r="T102" s="43">
        <v>1</v>
      </c>
      <c r="U102" s="43">
        <v>1</v>
      </c>
      <c r="V102" s="43">
        <v>1</v>
      </c>
      <c r="W102" s="24">
        <f t="shared" si="12"/>
        <v>20</v>
      </c>
      <c r="X102" s="93">
        <f>W102/W4</f>
        <v>1</v>
      </c>
      <c r="Y102" s="37"/>
    </row>
    <row r="103" spans="1:25" ht="19.5" customHeight="1" thickBot="1" thickTop="1">
      <c r="A103" s="23"/>
      <c r="B103" s="62" t="s">
        <v>71</v>
      </c>
      <c r="C103" s="46">
        <f>SUM(C90:C102)</f>
        <v>11</v>
      </c>
      <c r="D103" s="46">
        <f aca="true" t="shared" si="13" ref="D103:V103">SUM(D90:D102)</f>
        <v>11</v>
      </c>
      <c r="E103" s="46">
        <f t="shared" si="13"/>
        <v>11</v>
      </c>
      <c r="F103" s="46">
        <f t="shared" si="13"/>
        <v>11</v>
      </c>
      <c r="G103" s="46">
        <f t="shared" si="13"/>
        <v>11</v>
      </c>
      <c r="H103" s="46">
        <f t="shared" si="13"/>
        <v>11</v>
      </c>
      <c r="I103" s="46">
        <f t="shared" si="13"/>
        <v>11</v>
      </c>
      <c r="J103" s="46">
        <f t="shared" si="13"/>
        <v>11</v>
      </c>
      <c r="K103" s="46">
        <f t="shared" si="13"/>
        <v>11</v>
      </c>
      <c r="L103" s="46">
        <f t="shared" si="13"/>
        <v>6</v>
      </c>
      <c r="M103" s="46">
        <f t="shared" si="13"/>
        <v>11</v>
      </c>
      <c r="N103" s="46">
        <f t="shared" si="13"/>
        <v>11</v>
      </c>
      <c r="O103" s="46">
        <f t="shared" si="13"/>
        <v>11</v>
      </c>
      <c r="P103" s="46">
        <f t="shared" si="13"/>
        <v>11</v>
      </c>
      <c r="Q103" s="46">
        <f t="shared" si="13"/>
        <v>11</v>
      </c>
      <c r="R103" s="46">
        <f t="shared" si="13"/>
        <v>11</v>
      </c>
      <c r="S103" s="46">
        <f t="shared" si="13"/>
        <v>11</v>
      </c>
      <c r="T103" s="46">
        <f t="shared" si="13"/>
        <v>11</v>
      </c>
      <c r="U103" s="46">
        <f t="shared" si="13"/>
        <v>11</v>
      </c>
      <c r="V103" s="46">
        <f t="shared" si="13"/>
        <v>11</v>
      </c>
      <c r="W103" s="24"/>
      <c r="X103" s="93"/>
      <c r="Y103" s="37"/>
    </row>
    <row r="104" spans="1:25" ht="19.5" customHeight="1" thickBot="1">
      <c r="A104" s="23"/>
      <c r="B104" s="85" t="s">
        <v>27</v>
      </c>
      <c r="C104" s="44">
        <v>1</v>
      </c>
      <c r="D104" s="44">
        <v>1</v>
      </c>
      <c r="E104" s="44">
        <v>1</v>
      </c>
      <c r="F104" s="44">
        <v>1</v>
      </c>
      <c r="G104" s="44">
        <v>1</v>
      </c>
      <c r="H104" s="44">
        <v>1</v>
      </c>
      <c r="I104" s="44">
        <v>1</v>
      </c>
      <c r="J104" s="44">
        <v>1</v>
      </c>
      <c r="K104" s="44">
        <v>1</v>
      </c>
      <c r="L104" s="44" t="s">
        <v>3</v>
      </c>
      <c r="M104" s="44">
        <v>1</v>
      </c>
      <c r="N104" s="44">
        <v>1</v>
      </c>
      <c r="O104" s="44">
        <v>1</v>
      </c>
      <c r="P104" s="44">
        <v>1</v>
      </c>
      <c r="Q104" s="44">
        <v>1</v>
      </c>
      <c r="R104" s="44">
        <v>1</v>
      </c>
      <c r="S104" s="44">
        <v>1</v>
      </c>
      <c r="T104" s="44">
        <v>1</v>
      </c>
      <c r="U104" s="44">
        <v>1</v>
      </c>
      <c r="V104" s="44">
        <v>1</v>
      </c>
      <c r="W104" s="24">
        <f>SUM(C104:V104)</f>
        <v>19</v>
      </c>
      <c r="X104" s="93">
        <f>W104/W4</f>
        <v>0.95</v>
      </c>
      <c r="Y104" s="37"/>
    </row>
    <row r="105" spans="1:25" ht="19.5" customHeight="1">
      <c r="A105" s="19">
        <v>10</v>
      </c>
      <c r="B105" s="80" t="s">
        <v>61</v>
      </c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30"/>
      <c r="X105" s="31"/>
      <c r="Y105" s="37"/>
    </row>
    <row r="106" spans="1:25" ht="19.5" customHeight="1">
      <c r="A106" s="23"/>
      <c r="B106" s="51" t="s">
        <v>62</v>
      </c>
      <c r="C106" s="44">
        <v>1</v>
      </c>
      <c r="D106" s="44"/>
      <c r="E106" s="44"/>
      <c r="F106" s="44"/>
      <c r="G106" s="44">
        <v>1</v>
      </c>
      <c r="H106" s="44">
        <v>1</v>
      </c>
      <c r="I106" s="44"/>
      <c r="J106" s="44"/>
      <c r="K106" s="44">
        <v>1</v>
      </c>
      <c r="L106" s="44">
        <v>1</v>
      </c>
      <c r="M106" s="44">
        <v>1</v>
      </c>
      <c r="N106" s="44">
        <v>1</v>
      </c>
      <c r="O106" s="44">
        <v>1</v>
      </c>
      <c r="P106" s="44">
        <v>1</v>
      </c>
      <c r="Q106" s="44">
        <v>1</v>
      </c>
      <c r="R106" s="44">
        <v>1</v>
      </c>
      <c r="S106" s="44">
        <v>1</v>
      </c>
      <c r="T106" s="44">
        <v>1</v>
      </c>
      <c r="U106" s="44">
        <v>1</v>
      </c>
      <c r="V106" s="44">
        <v>1</v>
      </c>
      <c r="W106" s="24">
        <f>SUM(C106:V106)</f>
        <v>15</v>
      </c>
      <c r="X106" s="93"/>
      <c r="Y106" s="37"/>
    </row>
    <row r="107" spans="1:25" ht="19.5" customHeight="1">
      <c r="A107" s="23"/>
      <c r="B107" s="51" t="s">
        <v>86</v>
      </c>
      <c r="C107" s="44"/>
      <c r="D107" s="44">
        <v>1</v>
      </c>
      <c r="E107" s="44">
        <v>1</v>
      </c>
      <c r="F107" s="44">
        <v>1</v>
      </c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24">
        <f>SUM(D107:V107)</f>
        <v>3</v>
      </c>
      <c r="X107" s="93"/>
      <c r="Y107" s="37"/>
    </row>
    <row r="108" spans="1:25" ht="19.5" customHeight="1">
      <c r="A108" s="23"/>
      <c r="B108" s="51" t="s">
        <v>81</v>
      </c>
      <c r="C108" s="44"/>
      <c r="D108" s="44"/>
      <c r="E108" s="44"/>
      <c r="F108" s="44"/>
      <c r="G108" s="44"/>
      <c r="H108" s="44"/>
      <c r="I108" s="44">
        <v>1</v>
      </c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24">
        <f>SUM(C108:V108)</f>
        <v>1</v>
      </c>
      <c r="X108" s="93"/>
      <c r="Y108" s="37"/>
    </row>
    <row r="109" spans="1:25" ht="19.5" customHeight="1" thickBot="1">
      <c r="A109" s="23"/>
      <c r="B109" s="102" t="s">
        <v>82</v>
      </c>
      <c r="C109" s="43"/>
      <c r="D109" s="43"/>
      <c r="E109" s="43"/>
      <c r="F109" s="43"/>
      <c r="G109" s="43"/>
      <c r="H109" s="43"/>
      <c r="I109" s="43"/>
      <c r="J109" s="43">
        <v>1</v>
      </c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26">
        <f>SUM(C109:V109)</f>
        <v>1</v>
      </c>
      <c r="X109" s="103"/>
      <c r="Y109" s="37"/>
    </row>
    <row r="110" spans="1:25" ht="19.5" customHeight="1" thickTop="1">
      <c r="A110" s="23"/>
      <c r="B110" s="66" t="s">
        <v>83</v>
      </c>
      <c r="C110" s="46"/>
      <c r="D110" s="46"/>
      <c r="E110" s="46"/>
      <c r="F110" s="46"/>
      <c r="G110" s="46"/>
      <c r="H110" s="46"/>
      <c r="I110" s="46">
        <v>1</v>
      </c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33">
        <f>SUM(C110:V110)</f>
        <v>1</v>
      </c>
      <c r="X110" s="92">
        <f>W110/W108</f>
        <v>1</v>
      </c>
      <c r="Y110" s="37"/>
    </row>
    <row r="111" spans="1:25" ht="19.5" customHeight="1">
      <c r="A111" s="36"/>
      <c r="B111" s="66" t="s">
        <v>87</v>
      </c>
      <c r="C111" s="54"/>
      <c r="D111" s="54">
        <v>1</v>
      </c>
      <c r="E111" s="54">
        <v>1</v>
      </c>
      <c r="F111" s="54">
        <v>1</v>
      </c>
      <c r="G111" s="54"/>
      <c r="H111" s="54"/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  <c r="V111" s="54"/>
      <c r="W111" s="104">
        <f>SUM(D111:V111)</f>
        <v>3</v>
      </c>
      <c r="X111" s="105">
        <f>W111/W107</f>
        <v>1</v>
      </c>
      <c r="Y111" s="37"/>
    </row>
    <row r="112" spans="1:25" ht="19.5" customHeight="1" thickBot="1">
      <c r="A112" s="96"/>
      <c r="B112" s="97" t="s">
        <v>84</v>
      </c>
      <c r="C112" s="39"/>
      <c r="D112" s="39"/>
      <c r="E112" s="39"/>
      <c r="F112" s="39"/>
      <c r="G112" s="39"/>
      <c r="H112" s="39"/>
      <c r="I112" s="39"/>
      <c r="J112" s="39">
        <v>1</v>
      </c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4">
        <f>SUM(C112:V112)</f>
        <v>1</v>
      </c>
      <c r="X112" s="98">
        <f>W112/W109</f>
        <v>1</v>
      </c>
      <c r="Y112" s="37"/>
    </row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4" r:id="rId2"/>
  <rowBreaks count="3" manualBreakCount="3">
    <brk id="31" max="255" man="1"/>
    <brk id="65" max="255" man="1"/>
    <brk id="104" max="255" man="1"/>
  </rowBreaks>
  <ignoredErrors>
    <ignoredError sqref="C87 C77 C43:V43 C57:V57 D77:V77 D87:V87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SWAHS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Sydney West Area Health Service</dc:creator>
  <cp:keywords/>
  <dc:description/>
  <cp:lastModifiedBy>Emily Edmonds</cp:lastModifiedBy>
  <cp:lastPrinted>2014-10-29T20:24:43Z</cp:lastPrinted>
  <dcterms:created xsi:type="dcterms:W3CDTF">2013-07-31T21:17:51Z</dcterms:created>
  <dcterms:modified xsi:type="dcterms:W3CDTF">2017-03-29T20:33:48Z</dcterms:modified>
  <cp:category/>
  <cp:version/>
  <cp:contentType/>
  <cp:contentStatus/>
</cp:coreProperties>
</file>